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Мальчики" sheetId="5" r:id="rId5"/>
    <sheet name="Девочки" sheetId="6" r:id="rId6"/>
    <sheet name="Сводная" sheetId="7" r:id="rId7"/>
  </sheets>
  <definedNames/>
  <calcPr fullCalcOnLoad="1"/>
</workbook>
</file>

<file path=xl/sharedStrings.xml><?xml version="1.0" encoding="utf-8"?>
<sst xmlns="http://schemas.openxmlformats.org/spreadsheetml/2006/main" count="430" uniqueCount="191">
  <si>
    <t>№ п/п</t>
  </si>
  <si>
    <t>Ф.И.О.</t>
  </si>
  <si>
    <t>Нас.пункт</t>
  </si>
  <si>
    <t>Тренер</t>
  </si>
  <si>
    <t>Год Рождения</t>
  </si>
  <si>
    <t>Общий зачет</t>
  </si>
  <si>
    <t>Зеленов Александр</t>
  </si>
  <si>
    <t>Шатки</t>
  </si>
  <si>
    <t>Рознов Н.Н.</t>
  </si>
  <si>
    <t>Харитонов Дмитрий</t>
  </si>
  <si>
    <t>Арзамас</t>
  </si>
  <si>
    <t>Харитонов Д.</t>
  </si>
  <si>
    <t>Улитин Николай</t>
  </si>
  <si>
    <t>Улитин Н.Б.</t>
  </si>
  <si>
    <t>Беляев Александр</t>
  </si>
  <si>
    <t>Примечание</t>
  </si>
  <si>
    <t>(с учетом лучших результатов без возрастных  коэффициентов)</t>
  </si>
  <si>
    <t>Николаев Владимир</t>
  </si>
  <si>
    <t>Николаев В.</t>
  </si>
  <si>
    <t>Пухов Евгений</t>
  </si>
  <si>
    <t>Лапин Игорь</t>
  </si>
  <si>
    <t>Лапин И.</t>
  </si>
  <si>
    <t>Кирдяшкин Роман</t>
  </si>
  <si>
    <t>Кирдяшкин Р.</t>
  </si>
  <si>
    <t>Тофт Александр</t>
  </si>
  <si>
    <t>Тофт А.</t>
  </si>
  <si>
    <t>Шабров Виктор</t>
  </si>
  <si>
    <t>Соболев Юрий</t>
  </si>
  <si>
    <t>Соболев Ю.</t>
  </si>
  <si>
    <t>Корсаков Евгений</t>
  </si>
  <si>
    <t>Марков Алексей</t>
  </si>
  <si>
    <t>Марков А.</t>
  </si>
  <si>
    <t>Кавалеров Вячеслав</t>
  </si>
  <si>
    <t>Кавалеров В.</t>
  </si>
  <si>
    <t>Рогожин Антон</t>
  </si>
  <si>
    <t>Рогожин Д.</t>
  </si>
  <si>
    <t>Токарев Николай</t>
  </si>
  <si>
    <t>Токарев Н.</t>
  </si>
  <si>
    <t>Журавлев Егор</t>
  </si>
  <si>
    <t>Лукоянов</t>
  </si>
  <si>
    <t>Журавлев И.</t>
  </si>
  <si>
    <t>Моисеев Владимир</t>
  </si>
  <si>
    <t>Моисеев В.</t>
  </si>
  <si>
    <t>Рогожин Дмитрий</t>
  </si>
  <si>
    <t>Шипов Алексей</t>
  </si>
  <si>
    <t>Хаимов М.</t>
  </si>
  <si>
    <t>Тимофеев Петр</t>
  </si>
  <si>
    <t>Моисеев</t>
  </si>
  <si>
    <t>Щербаков Максим</t>
  </si>
  <si>
    <t>Щербаков М.</t>
  </si>
  <si>
    <t>Журавлев Игорь</t>
  </si>
  <si>
    <t>Липин Александр</t>
  </si>
  <si>
    <t>Липин А.</t>
  </si>
  <si>
    <t>Рослов Александр</t>
  </si>
  <si>
    <t>Рослов А.</t>
  </si>
  <si>
    <t>Квасков Александр</t>
  </si>
  <si>
    <t>Усимов Николай</t>
  </si>
  <si>
    <t>Усимов Н.</t>
  </si>
  <si>
    <t>Клюхин Александр</t>
  </si>
  <si>
    <t>Клюхин А.</t>
  </si>
  <si>
    <t>Малин Денис</t>
  </si>
  <si>
    <t>Санкт-Петербург</t>
  </si>
  <si>
    <t>Малин Д.</t>
  </si>
  <si>
    <t>Ширкин Александр</t>
  </si>
  <si>
    <t>Ширкин А.</t>
  </si>
  <si>
    <t xml:space="preserve">Денежкин </t>
  </si>
  <si>
    <t>Н.Новгород</t>
  </si>
  <si>
    <t>Денежкин</t>
  </si>
  <si>
    <t>Шибалин Иван</t>
  </si>
  <si>
    <t>Шибалов</t>
  </si>
  <si>
    <t>Чимров Стас</t>
  </si>
  <si>
    <t>Малышев Алексей</t>
  </si>
  <si>
    <t>Свистунов</t>
  </si>
  <si>
    <t>Батраков Павел</t>
  </si>
  <si>
    <t>Батраков П.</t>
  </si>
  <si>
    <t>Кривоногов Валерий</t>
  </si>
  <si>
    <t>Кривоногов В.</t>
  </si>
  <si>
    <t>Шишкин Виктор</t>
  </si>
  <si>
    <t>Шишкин В.</t>
  </si>
  <si>
    <t>Никитина Марина</t>
  </si>
  <si>
    <t>Каюрова Елена</t>
  </si>
  <si>
    <t>Аштаева Ольга</t>
  </si>
  <si>
    <t>Кожакова Кристина</t>
  </si>
  <si>
    <t>Грязнов Л.П.</t>
  </si>
  <si>
    <t>Сарана Татьяна</t>
  </si>
  <si>
    <t>Сарана Т.</t>
  </si>
  <si>
    <t>Рябова Юлия</t>
  </si>
  <si>
    <t>Кутырева Ирина</t>
  </si>
  <si>
    <t>Токарев Артем</t>
  </si>
  <si>
    <t>Зеленов Борис</t>
  </si>
  <si>
    <t>Иванов Александр</t>
  </si>
  <si>
    <t>Бебяево</t>
  </si>
  <si>
    <t>Зубков Иван</t>
  </si>
  <si>
    <t>Люшин Артем</t>
  </si>
  <si>
    <t>Марков Александр</t>
  </si>
  <si>
    <t>Кипин Олег</t>
  </si>
  <si>
    <t>Шумилин Артем</t>
  </si>
  <si>
    <t>Сарана Илья</t>
  </si>
  <si>
    <t>Хаимов Максим</t>
  </si>
  <si>
    <t>Абахтимов Александр</t>
  </si>
  <si>
    <t>Пужаев Сергей</t>
  </si>
  <si>
    <t>Брехов Денис</t>
  </si>
  <si>
    <t>Новоселки</t>
  </si>
  <si>
    <t>Зубков А.А.</t>
  </si>
  <si>
    <t>Перяков Сергей</t>
  </si>
  <si>
    <t>Антонов Артем</t>
  </si>
  <si>
    <t>Матвеев Виталик</t>
  </si>
  <si>
    <t>Охапкина М</t>
  </si>
  <si>
    <t>Ильин Роман</t>
  </si>
  <si>
    <t>Пыркова Аня</t>
  </si>
  <si>
    <t>Самохвалова Евгения</t>
  </si>
  <si>
    <t>Шмелева Елена</t>
  </si>
  <si>
    <t>Щукина Марина</t>
  </si>
  <si>
    <t>Андропова Ксения</t>
  </si>
  <si>
    <t>Макрушина Надежда</t>
  </si>
  <si>
    <t>Прямова Ольга</t>
  </si>
  <si>
    <t>Кулакова Наталья</t>
  </si>
  <si>
    <t>Охапкина М.</t>
  </si>
  <si>
    <t>Озиранская Лена</t>
  </si>
  <si>
    <t>Дьяконова Вика</t>
  </si>
  <si>
    <t>Крайнева Юля</t>
  </si>
  <si>
    <t>Акинин Никита</t>
  </si>
  <si>
    <t>Миронов Владислав</t>
  </si>
  <si>
    <t>Кузнецов Максим</t>
  </si>
  <si>
    <t>Корнов Сергей</t>
  </si>
  <si>
    <t>Приваловский Владимир</t>
  </si>
  <si>
    <t>Козлов Антон</t>
  </si>
  <si>
    <t>Приваловский Алексей</t>
  </si>
  <si>
    <t>Канавцев Александр</t>
  </si>
  <si>
    <t>Тарасов Виталик</t>
  </si>
  <si>
    <t>Агеев Ефим</t>
  </si>
  <si>
    <t>Сьемов Алексей</t>
  </si>
  <si>
    <t>Матвеев Олег</t>
  </si>
  <si>
    <t>Рыбин Дмитрий</t>
  </si>
  <si>
    <t>Молотков Андрей</t>
  </si>
  <si>
    <t>Чижов Александр</t>
  </si>
  <si>
    <t>Порунов Илья</t>
  </si>
  <si>
    <t xml:space="preserve">Арзамас </t>
  </si>
  <si>
    <t>Гуляев Сергей</t>
  </si>
  <si>
    <t>Филатов Алексей</t>
  </si>
  <si>
    <t>Колесов Александр</t>
  </si>
  <si>
    <t>Захаров Дмитрий</t>
  </si>
  <si>
    <t>Макаров Андрей</t>
  </si>
  <si>
    <t>Истомин Кирилл</t>
  </si>
  <si>
    <t>Байков Алексей</t>
  </si>
  <si>
    <t>Чернышов Вадим</t>
  </si>
  <si>
    <t>Ямкин Кирилл</t>
  </si>
  <si>
    <t>Коралев Родион</t>
  </si>
  <si>
    <t>Ненько Максим</t>
  </si>
  <si>
    <t>Антонов Дмитрий</t>
  </si>
  <si>
    <t>Климов Юра</t>
  </si>
  <si>
    <t>Кукушкин Сергей</t>
  </si>
  <si>
    <t>Кочнева Светлана</t>
  </si>
  <si>
    <t>Ямкина Кристина</t>
  </si>
  <si>
    <t>Белярова Юля</t>
  </si>
  <si>
    <t>Абрамова Екатерина</t>
  </si>
  <si>
    <t>Федотова Аня</t>
  </si>
  <si>
    <t>Мусатова Мария</t>
  </si>
  <si>
    <t>4-и лучших результата за сезон</t>
  </si>
  <si>
    <t>Ф.И.О. - тренера</t>
  </si>
  <si>
    <t>Кол-во участников</t>
  </si>
  <si>
    <t>Количество участников на этапах</t>
  </si>
  <si>
    <t>На призы АСХК</t>
  </si>
  <si>
    <t>82 чел.</t>
  </si>
  <si>
    <t>Малинская</t>
  </si>
  <si>
    <t>70 чел.</t>
  </si>
  <si>
    <t>Снежный Вихрь</t>
  </si>
  <si>
    <t>64 чел.</t>
  </si>
  <si>
    <t>Волковская гонка</t>
  </si>
  <si>
    <t>Первенство города классика</t>
  </si>
  <si>
    <t>Первенство города конек</t>
  </si>
  <si>
    <t>Сводная</t>
  </si>
  <si>
    <t>Супермарафон</t>
  </si>
  <si>
    <t>184 чел.</t>
  </si>
  <si>
    <t>35 чел.</t>
  </si>
  <si>
    <t>43 чел.</t>
  </si>
  <si>
    <t>48 чел.</t>
  </si>
  <si>
    <t>Эстафета на призы Арзамасской правды</t>
  </si>
  <si>
    <t>192 чел.</t>
  </si>
  <si>
    <t>Областные зональные юношеские игры</t>
  </si>
  <si>
    <t>91 чел.</t>
  </si>
  <si>
    <t>Первенство СУЗов и ВУЗов</t>
  </si>
  <si>
    <t>101 чел.</t>
  </si>
  <si>
    <t>Первенство школьников</t>
  </si>
  <si>
    <t>163 чел.</t>
  </si>
  <si>
    <t>ИТОГ КУБКА ФЕДЕРАЦИИ ЛЫЖНЫХ ГОНОК ПО 4-м лучшим гонкам среди МУЖЧИН</t>
  </si>
  <si>
    <t>ИТОГ КУБКА ФЕДЕРАЦИИ ЛЫЖНЫХ ГОНОК ПО 4-м лучшим гонкам среди ЖЕНЩИН</t>
  </si>
  <si>
    <t>ИТОГ КУБКА ФЕДЕРАЦИИ ЛЫЖНЫХ ГОНОК ПО 4-м лучшим гонкам среди ЮНИОРОВ</t>
  </si>
  <si>
    <t>ИТОГ КУБКА ФЕДЕРАЦИИ ЛЫЖНЫХ ГОНОК ПО 4-м лучшим гонкам среди ЮНИОРОК</t>
  </si>
  <si>
    <t>ИТОГ КУБКА ФЕДЕРАЦИИ ЛЫЖНЫХ ГОНОК ПО 4-м лучшим гонкам среди мальчиков</t>
  </si>
  <si>
    <t>ИТОГ КУБКА ФЕДЕРАЦИИ ЛЫЖНЫХ ГОНОК ПО 4-м лучшим гонкам среди девочек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</si>
</sst>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6.625" style="0" customWidth="1"/>
    <col min="2" max="2" width="18.00390625" style="0" customWidth="1"/>
    <col min="3" max="3" width="16.75390625" style="0" customWidth="1"/>
    <col min="4" max="4" width="13.25390625" style="0" bestFit="1" customWidth="1"/>
    <col min="5" max="5" width="13.625" style="0" bestFit="1" customWidth="1"/>
    <col min="10" max="10" width="12.25390625" style="0" bestFit="1" customWidth="1"/>
    <col min="11" max="11" width="17.00390625" style="0" customWidth="1"/>
    <col min="12" max="12" width="12.75390625" style="0" customWidth="1"/>
  </cols>
  <sheetData>
    <row r="1" spans="1:10" ht="12.75">
      <c r="A1" s="8" t="s">
        <v>185</v>
      </c>
      <c r="B1" s="8"/>
      <c r="C1" s="8"/>
      <c r="D1" s="8"/>
      <c r="E1" s="8"/>
      <c r="F1" s="8"/>
      <c r="G1" s="8"/>
      <c r="H1" s="8"/>
      <c r="I1" s="8"/>
      <c r="J1" s="8"/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8" t="s">
        <v>158</v>
      </c>
      <c r="G2" s="8"/>
      <c r="H2" s="8"/>
      <c r="I2" s="8"/>
      <c r="J2" t="s">
        <v>5</v>
      </c>
      <c r="K2" t="s">
        <v>15</v>
      </c>
    </row>
    <row r="3" spans="1:10" ht="12.75">
      <c r="A3">
        <v>1</v>
      </c>
      <c r="B3" t="s">
        <v>6</v>
      </c>
      <c r="C3" t="s">
        <v>7</v>
      </c>
      <c r="D3" t="s">
        <v>8</v>
      </c>
      <c r="E3">
        <v>1987</v>
      </c>
      <c r="F3">
        <v>92</v>
      </c>
      <c r="G3">
        <v>85</v>
      </c>
      <c r="H3">
        <v>92</v>
      </c>
      <c r="I3">
        <v>100</v>
      </c>
      <c r="J3">
        <f>SUM(F3:I3)</f>
        <v>369</v>
      </c>
    </row>
    <row r="4" spans="1:11" ht="51">
      <c r="A4" s="2">
        <v>2</v>
      </c>
      <c r="B4" s="2" t="s">
        <v>9</v>
      </c>
      <c r="C4" s="2" t="s">
        <v>10</v>
      </c>
      <c r="D4" s="2" t="s">
        <v>11</v>
      </c>
      <c r="E4" s="2">
        <v>1986</v>
      </c>
      <c r="F4" s="2">
        <v>100</v>
      </c>
      <c r="G4" s="2">
        <v>78</v>
      </c>
      <c r="H4" s="2">
        <v>85</v>
      </c>
      <c r="I4" s="2">
        <v>92</v>
      </c>
      <c r="J4" s="2">
        <f>SUM(F4:I4)</f>
        <v>355</v>
      </c>
      <c r="K4" s="3" t="s">
        <v>16</v>
      </c>
    </row>
    <row r="5" spans="1:10" ht="12.75">
      <c r="A5">
        <v>3</v>
      </c>
      <c r="B5" t="s">
        <v>14</v>
      </c>
      <c r="C5" t="s">
        <v>10</v>
      </c>
      <c r="D5" t="s">
        <v>8</v>
      </c>
      <c r="E5">
        <v>1985</v>
      </c>
      <c r="F5">
        <v>85</v>
      </c>
      <c r="G5">
        <v>92</v>
      </c>
      <c r="H5">
        <v>78</v>
      </c>
      <c r="I5">
        <v>100</v>
      </c>
      <c r="J5">
        <f>SUM(F5:I5)</f>
        <v>355</v>
      </c>
    </row>
    <row r="6" spans="1:10" ht="12.75">
      <c r="A6">
        <v>4</v>
      </c>
      <c r="B6" t="s">
        <v>12</v>
      </c>
      <c r="C6" t="s">
        <v>10</v>
      </c>
      <c r="D6" t="s">
        <v>13</v>
      </c>
      <c r="E6">
        <v>1957</v>
      </c>
      <c r="F6">
        <v>71</v>
      </c>
      <c r="G6">
        <v>100</v>
      </c>
      <c r="H6">
        <v>100</v>
      </c>
      <c r="I6">
        <v>78</v>
      </c>
      <c r="J6">
        <f>SUM(F6:I6)</f>
        <v>349</v>
      </c>
    </row>
    <row r="7" spans="1:10" ht="12.75">
      <c r="A7">
        <v>5</v>
      </c>
      <c r="B7" t="s">
        <v>17</v>
      </c>
      <c r="C7" t="s">
        <v>10</v>
      </c>
      <c r="D7" t="s">
        <v>18</v>
      </c>
      <c r="E7">
        <v>1949</v>
      </c>
      <c r="F7">
        <v>92</v>
      </c>
      <c r="G7">
        <v>100</v>
      </c>
      <c r="H7">
        <v>92</v>
      </c>
      <c r="I7">
        <v>57</v>
      </c>
      <c r="J7">
        <f>SUM(F7:I7)</f>
        <v>341</v>
      </c>
    </row>
    <row r="8" spans="1:10" ht="12.75">
      <c r="A8">
        <v>6</v>
      </c>
      <c r="B8" t="s">
        <v>19</v>
      </c>
      <c r="C8" t="s">
        <v>10</v>
      </c>
      <c r="D8" t="s">
        <v>8</v>
      </c>
      <c r="E8">
        <v>1987</v>
      </c>
      <c r="F8">
        <v>78</v>
      </c>
      <c r="G8">
        <v>59</v>
      </c>
      <c r="H8">
        <v>85</v>
      </c>
      <c r="I8">
        <v>64</v>
      </c>
      <c r="J8">
        <f>SUM(F8:I8)</f>
        <v>286</v>
      </c>
    </row>
    <row r="9" spans="1:10" ht="12.75">
      <c r="A9">
        <v>7</v>
      </c>
      <c r="B9" t="s">
        <v>20</v>
      </c>
      <c r="C9" t="s">
        <v>10</v>
      </c>
      <c r="D9" t="s">
        <v>21</v>
      </c>
      <c r="E9">
        <v>1969</v>
      </c>
      <c r="F9">
        <v>53</v>
      </c>
      <c r="G9">
        <v>55</v>
      </c>
      <c r="H9">
        <v>53</v>
      </c>
      <c r="I9">
        <v>71</v>
      </c>
      <c r="J9">
        <f>SUM(F9:I9)</f>
        <v>232</v>
      </c>
    </row>
    <row r="10" spans="1:10" ht="12.75">
      <c r="A10">
        <v>8</v>
      </c>
      <c r="B10" t="s">
        <v>27</v>
      </c>
      <c r="C10" t="s">
        <v>10</v>
      </c>
      <c r="D10" t="s">
        <v>28</v>
      </c>
      <c r="E10">
        <v>1986</v>
      </c>
      <c r="F10">
        <v>41</v>
      </c>
      <c r="G10">
        <v>57</v>
      </c>
      <c r="H10">
        <v>61</v>
      </c>
      <c r="I10">
        <v>71</v>
      </c>
      <c r="J10">
        <f aca="true" t="shared" si="0" ref="J10:J40">SUM(F10:I10)</f>
        <v>230</v>
      </c>
    </row>
    <row r="11" spans="1:10" ht="12.75">
      <c r="A11">
        <v>9</v>
      </c>
      <c r="B11" t="s">
        <v>24</v>
      </c>
      <c r="C11" t="s">
        <v>10</v>
      </c>
      <c r="D11" t="s">
        <v>25</v>
      </c>
      <c r="E11">
        <v>1977</v>
      </c>
      <c r="F11">
        <v>59</v>
      </c>
      <c r="G11">
        <v>53</v>
      </c>
      <c r="H11">
        <v>64</v>
      </c>
      <c r="I11">
        <v>51</v>
      </c>
      <c r="J11">
        <f t="shared" si="0"/>
        <v>227</v>
      </c>
    </row>
    <row r="12" spans="1:10" ht="12.75">
      <c r="A12">
        <v>10</v>
      </c>
      <c r="B12" t="s">
        <v>26</v>
      </c>
      <c r="C12" t="s">
        <v>10</v>
      </c>
      <c r="D12" t="s">
        <v>13</v>
      </c>
      <c r="E12">
        <v>1950</v>
      </c>
      <c r="F12">
        <v>31</v>
      </c>
      <c r="G12">
        <v>71</v>
      </c>
      <c r="H12">
        <v>71</v>
      </c>
      <c r="I12">
        <v>51</v>
      </c>
      <c r="J12">
        <f t="shared" si="0"/>
        <v>224</v>
      </c>
    </row>
    <row r="13" spans="1:10" ht="12.75">
      <c r="A13">
        <v>11</v>
      </c>
      <c r="B13" t="s">
        <v>22</v>
      </c>
      <c r="C13" t="s">
        <v>10</v>
      </c>
      <c r="D13" t="s">
        <v>23</v>
      </c>
      <c r="E13">
        <v>1976</v>
      </c>
      <c r="F13">
        <v>55</v>
      </c>
      <c r="G13">
        <v>51</v>
      </c>
      <c r="H13">
        <v>59</v>
      </c>
      <c r="I13">
        <v>57</v>
      </c>
      <c r="J13">
        <f t="shared" si="0"/>
        <v>222</v>
      </c>
    </row>
    <row r="14" spans="1:10" ht="12.75">
      <c r="A14">
        <v>12</v>
      </c>
      <c r="B14" t="s">
        <v>32</v>
      </c>
      <c r="C14" t="s">
        <v>10</v>
      </c>
      <c r="D14" t="s">
        <v>33</v>
      </c>
      <c r="E14">
        <v>1971</v>
      </c>
      <c r="F14">
        <v>64</v>
      </c>
      <c r="G14">
        <v>43</v>
      </c>
      <c r="H14">
        <v>57</v>
      </c>
      <c r="I14">
        <v>55</v>
      </c>
      <c r="J14">
        <f t="shared" si="0"/>
        <v>219</v>
      </c>
    </row>
    <row r="15" spans="1:10" ht="12.75">
      <c r="A15">
        <v>13</v>
      </c>
      <c r="B15" t="s">
        <v>30</v>
      </c>
      <c r="C15" t="s">
        <v>10</v>
      </c>
      <c r="D15" t="s">
        <v>31</v>
      </c>
      <c r="E15">
        <v>1979</v>
      </c>
      <c r="F15">
        <v>57</v>
      </c>
      <c r="G15">
        <v>39</v>
      </c>
      <c r="H15">
        <v>71</v>
      </c>
      <c r="I15">
        <v>49</v>
      </c>
      <c r="J15">
        <f t="shared" si="0"/>
        <v>216</v>
      </c>
    </row>
    <row r="16" spans="1:10" ht="12.75">
      <c r="A16">
        <v>14</v>
      </c>
      <c r="B16" t="s">
        <v>29</v>
      </c>
      <c r="C16" t="s">
        <v>10</v>
      </c>
      <c r="D16" t="s">
        <v>13</v>
      </c>
      <c r="E16">
        <v>1952</v>
      </c>
      <c r="F16">
        <v>55</v>
      </c>
      <c r="G16">
        <v>53</v>
      </c>
      <c r="H16">
        <v>51</v>
      </c>
      <c r="I16">
        <v>35</v>
      </c>
      <c r="J16">
        <f t="shared" si="0"/>
        <v>194</v>
      </c>
    </row>
    <row r="17" spans="1:10" ht="12.75">
      <c r="A17">
        <v>15</v>
      </c>
      <c r="B17" t="s">
        <v>34</v>
      </c>
      <c r="C17" t="s">
        <v>10</v>
      </c>
      <c r="D17" t="s">
        <v>35</v>
      </c>
      <c r="E17">
        <v>1974</v>
      </c>
      <c r="F17">
        <v>53</v>
      </c>
      <c r="G17">
        <v>43</v>
      </c>
      <c r="H17">
        <v>55</v>
      </c>
      <c r="I17">
        <v>37</v>
      </c>
      <c r="J17">
        <f t="shared" si="0"/>
        <v>188</v>
      </c>
    </row>
    <row r="18" spans="1:10" ht="12.75">
      <c r="A18">
        <v>16</v>
      </c>
      <c r="B18" t="s">
        <v>38</v>
      </c>
      <c r="C18" t="s">
        <v>39</v>
      </c>
      <c r="D18" t="s">
        <v>40</v>
      </c>
      <c r="E18">
        <v>1988</v>
      </c>
      <c r="F18">
        <v>85</v>
      </c>
      <c r="G18">
        <v>78</v>
      </c>
      <c r="H18">
        <v>0</v>
      </c>
      <c r="I18">
        <v>0</v>
      </c>
      <c r="J18">
        <f t="shared" si="0"/>
        <v>163</v>
      </c>
    </row>
    <row r="19" spans="1:10" ht="12.75">
      <c r="A19">
        <v>17</v>
      </c>
      <c r="B19" t="s">
        <v>41</v>
      </c>
      <c r="C19" t="s">
        <v>10</v>
      </c>
      <c r="D19" t="s">
        <v>42</v>
      </c>
      <c r="E19">
        <v>1965</v>
      </c>
      <c r="F19">
        <v>49</v>
      </c>
      <c r="G19">
        <v>47</v>
      </c>
      <c r="H19">
        <v>41</v>
      </c>
      <c r="I19">
        <v>25</v>
      </c>
      <c r="J19">
        <f t="shared" si="0"/>
        <v>162</v>
      </c>
    </row>
    <row r="20" spans="1:10" ht="12.75">
      <c r="A20">
        <v>18</v>
      </c>
      <c r="B20" t="s">
        <v>36</v>
      </c>
      <c r="C20" t="s">
        <v>10</v>
      </c>
      <c r="D20" t="s">
        <v>37</v>
      </c>
      <c r="E20">
        <v>1963</v>
      </c>
      <c r="F20">
        <v>49</v>
      </c>
      <c r="G20">
        <v>49</v>
      </c>
      <c r="H20">
        <v>31</v>
      </c>
      <c r="I20">
        <v>26</v>
      </c>
      <c r="J20">
        <f t="shared" si="0"/>
        <v>155</v>
      </c>
    </row>
    <row r="21" spans="1:10" ht="12.75">
      <c r="A21">
        <v>19</v>
      </c>
      <c r="B21" t="s">
        <v>44</v>
      </c>
      <c r="C21" t="s">
        <v>7</v>
      </c>
      <c r="D21" t="s">
        <v>45</v>
      </c>
      <c r="E21">
        <v>1988</v>
      </c>
      <c r="F21">
        <v>45</v>
      </c>
      <c r="G21">
        <v>51</v>
      </c>
      <c r="H21">
        <v>53</v>
      </c>
      <c r="I21">
        <v>0</v>
      </c>
      <c r="J21">
        <f t="shared" si="0"/>
        <v>149</v>
      </c>
    </row>
    <row r="22" spans="1:10" ht="12.75">
      <c r="A22">
        <v>20</v>
      </c>
      <c r="B22" t="s">
        <v>43</v>
      </c>
      <c r="C22" t="s">
        <v>10</v>
      </c>
      <c r="D22" t="s">
        <v>35</v>
      </c>
      <c r="E22">
        <v>1946</v>
      </c>
      <c r="F22">
        <v>47</v>
      </c>
      <c r="G22">
        <v>45</v>
      </c>
      <c r="H22">
        <v>47</v>
      </c>
      <c r="I22">
        <v>0</v>
      </c>
      <c r="J22">
        <f t="shared" si="0"/>
        <v>139</v>
      </c>
    </row>
    <row r="23" spans="1:10" ht="12.75">
      <c r="A23" s="2">
        <v>21</v>
      </c>
      <c r="B23" t="s">
        <v>56</v>
      </c>
      <c r="C23" t="s">
        <v>10</v>
      </c>
      <c r="D23" t="s">
        <v>57</v>
      </c>
      <c r="E23">
        <v>1953</v>
      </c>
      <c r="F23">
        <v>59</v>
      </c>
      <c r="G23">
        <v>49</v>
      </c>
      <c r="H23">
        <v>0</v>
      </c>
      <c r="I23">
        <v>0</v>
      </c>
      <c r="J23">
        <f t="shared" si="0"/>
        <v>108</v>
      </c>
    </row>
    <row r="24" spans="1:11" ht="51">
      <c r="A24" s="2">
        <v>22</v>
      </c>
      <c r="B24" s="2" t="s">
        <v>48</v>
      </c>
      <c r="C24" s="2" t="s">
        <v>10</v>
      </c>
      <c r="D24" s="2" t="s">
        <v>49</v>
      </c>
      <c r="E24" s="2">
        <v>1984</v>
      </c>
      <c r="F24" s="2">
        <v>43</v>
      </c>
      <c r="G24" s="2">
        <v>59</v>
      </c>
      <c r="H24" s="2">
        <v>0</v>
      </c>
      <c r="I24" s="2">
        <v>0</v>
      </c>
      <c r="J24" s="2">
        <f t="shared" si="0"/>
        <v>102</v>
      </c>
      <c r="K24" s="3" t="s">
        <v>16</v>
      </c>
    </row>
    <row r="25" spans="1:10" ht="12.75">
      <c r="A25">
        <v>23</v>
      </c>
      <c r="B25" t="s">
        <v>46</v>
      </c>
      <c r="C25" t="s">
        <v>39</v>
      </c>
      <c r="D25" t="s">
        <v>47</v>
      </c>
      <c r="E25">
        <v>1961</v>
      </c>
      <c r="F25">
        <v>41</v>
      </c>
      <c r="G25">
        <v>61</v>
      </c>
      <c r="H25">
        <v>0</v>
      </c>
      <c r="I25">
        <v>0</v>
      </c>
      <c r="J25">
        <f t="shared" si="0"/>
        <v>102</v>
      </c>
    </row>
    <row r="26" spans="1:10" ht="12.75">
      <c r="A26">
        <v>24</v>
      </c>
      <c r="B26" t="s">
        <v>51</v>
      </c>
      <c r="C26" t="s">
        <v>10</v>
      </c>
      <c r="D26" t="s">
        <v>52</v>
      </c>
      <c r="E26">
        <v>1972</v>
      </c>
      <c r="F26">
        <v>37</v>
      </c>
      <c r="G26">
        <v>39</v>
      </c>
      <c r="H26">
        <v>0</v>
      </c>
      <c r="I26">
        <v>0</v>
      </c>
      <c r="J26">
        <f t="shared" si="0"/>
        <v>76</v>
      </c>
    </row>
    <row r="27" spans="1:10" ht="12.75">
      <c r="A27">
        <v>25</v>
      </c>
      <c r="B27" t="s">
        <v>50</v>
      </c>
      <c r="C27" t="s">
        <v>39</v>
      </c>
      <c r="D27" t="s">
        <v>40</v>
      </c>
      <c r="E27">
        <v>1962</v>
      </c>
      <c r="F27">
        <v>64</v>
      </c>
      <c r="G27">
        <v>0</v>
      </c>
      <c r="H27">
        <v>0</v>
      </c>
      <c r="I27">
        <v>0</v>
      </c>
      <c r="J27">
        <f t="shared" si="0"/>
        <v>64</v>
      </c>
    </row>
    <row r="28" spans="1:10" ht="12.75">
      <c r="A28">
        <v>26</v>
      </c>
      <c r="B28" t="s">
        <v>53</v>
      </c>
      <c r="C28" t="s">
        <v>10</v>
      </c>
      <c r="D28" t="s">
        <v>54</v>
      </c>
      <c r="E28">
        <v>1984</v>
      </c>
      <c r="F28">
        <v>33</v>
      </c>
      <c r="G28">
        <v>33</v>
      </c>
      <c r="H28">
        <v>0</v>
      </c>
      <c r="I28">
        <v>0</v>
      </c>
      <c r="J28">
        <f t="shared" si="0"/>
        <v>66</v>
      </c>
    </row>
    <row r="29" spans="1:10" ht="12.75">
      <c r="A29">
        <v>27</v>
      </c>
      <c r="B29" t="s">
        <v>55</v>
      </c>
      <c r="C29" t="s">
        <v>10</v>
      </c>
      <c r="D29" t="s">
        <v>8</v>
      </c>
      <c r="E29">
        <v>1985</v>
      </c>
      <c r="F29">
        <v>61</v>
      </c>
      <c r="G29">
        <v>0</v>
      </c>
      <c r="H29">
        <v>0</v>
      </c>
      <c r="I29">
        <v>0</v>
      </c>
      <c r="J29">
        <f t="shared" si="0"/>
        <v>61</v>
      </c>
    </row>
    <row r="30" spans="1:10" ht="12.75">
      <c r="A30">
        <v>28</v>
      </c>
      <c r="B30" t="s">
        <v>58</v>
      </c>
      <c r="C30" t="s">
        <v>10</v>
      </c>
      <c r="D30" t="s">
        <v>59</v>
      </c>
      <c r="E30">
        <v>1954</v>
      </c>
      <c r="F30">
        <v>27</v>
      </c>
      <c r="G30">
        <v>29</v>
      </c>
      <c r="H30">
        <v>0</v>
      </c>
      <c r="I30">
        <v>0</v>
      </c>
      <c r="J30">
        <f t="shared" si="0"/>
        <v>56</v>
      </c>
    </row>
    <row r="31" spans="1:10" ht="12.75">
      <c r="A31">
        <v>29</v>
      </c>
      <c r="B31" t="s">
        <v>60</v>
      </c>
      <c r="C31" t="s">
        <v>61</v>
      </c>
      <c r="D31" t="s">
        <v>62</v>
      </c>
      <c r="E31">
        <v>1980</v>
      </c>
      <c r="F31">
        <v>49</v>
      </c>
      <c r="G31">
        <v>0</v>
      </c>
      <c r="H31">
        <v>0</v>
      </c>
      <c r="I31">
        <v>0</v>
      </c>
      <c r="J31">
        <f t="shared" si="0"/>
        <v>49</v>
      </c>
    </row>
    <row r="32" spans="1:10" ht="12.75">
      <c r="A32">
        <v>29</v>
      </c>
      <c r="B32" t="s">
        <v>63</v>
      </c>
      <c r="C32" t="s">
        <v>10</v>
      </c>
      <c r="D32" t="s">
        <v>64</v>
      </c>
      <c r="E32">
        <v>1958</v>
      </c>
      <c r="F32">
        <v>49</v>
      </c>
      <c r="G32">
        <v>0</v>
      </c>
      <c r="H32">
        <v>0</v>
      </c>
      <c r="I32">
        <v>0</v>
      </c>
      <c r="J32">
        <f t="shared" si="0"/>
        <v>49</v>
      </c>
    </row>
    <row r="33" spans="1:10" ht="12.75">
      <c r="A33">
        <v>31</v>
      </c>
      <c r="B33" t="s">
        <v>65</v>
      </c>
      <c r="C33" t="s">
        <v>66</v>
      </c>
      <c r="D33" t="s">
        <v>67</v>
      </c>
      <c r="F33">
        <v>45</v>
      </c>
      <c r="G33">
        <v>0</v>
      </c>
      <c r="H33">
        <v>0</v>
      </c>
      <c r="I33">
        <v>0</v>
      </c>
      <c r="J33">
        <f t="shared" si="0"/>
        <v>45</v>
      </c>
    </row>
    <row r="34" spans="1:10" ht="12.75">
      <c r="A34">
        <v>32</v>
      </c>
      <c r="B34" t="s">
        <v>68</v>
      </c>
      <c r="C34" t="s">
        <v>66</v>
      </c>
      <c r="D34" t="s">
        <v>69</v>
      </c>
      <c r="F34">
        <v>43</v>
      </c>
      <c r="G34">
        <v>0</v>
      </c>
      <c r="H34">
        <v>0</v>
      </c>
      <c r="I34">
        <v>0</v>
      </c>
      <c r="J34">
        <f t="shared" si="0"/>
        <v>43</v>
      </c>
    </row>
    <row r="35" spans="1:10" ht="12.75">
      <c r="A35">
        <v>33</v>
      </c>
      <c r="B35" t="s">
        <v>70</v>
      </c>
      <c r="C35" t="s">
        <v>10</v>
      </c>
      <c r="D35" t="s">
        <v>8</v>
      </c>
      <c r="E35">
        <v>1988</v>
      </c>
      <c r="F35">
        <v>39</v>
      </c>
      <c r="G35">
        <v>0</v>
      </c>
      <c r="H35">
        <v>0</v>
      </c>
      <c r="I35">
        <v>0</v>
      </c>
      <c r="J35">
        <f t="shared" si="0"/>
        <v>39</v>
      </c>
    </row>
    <row r="36" spans="1:10" ht="12.75">
      <c r="A36">
        <v>34</v>
      </c>
      <c r="B36" t="s">
        <v>71</v>
      </c>
      <c r="C36" t="s">
        <v>39</v>
      </c>
      <c r="D36" t="s">
        <v>47</v>
      </c>
      <c r="E36">
        <v>1987</v>
      </c>
      <c r="F36">
        <v>35</v>
      </c>
      <c r="G36">
        <v>0</v>
      </c>
      <c r="H36">
        <v>0</v>
      </c>
      <c r="I36">
        <v>0</v>
      </c>
      <c r="J36">
        <f t="shared" si="0"/>
        <v>35</v>
      </c>
    </row>
    <row r="37" spans="1:10" ht="12.75">
      <c r="A37">
        <v>35</v>
      </c>
      <c r="B37" t="s">
        <v>72</v>
      </c>
      <c r="C37" t="s">
        <v>10</v>
      </c>
      <c r="D37" t="s">
        <v>72</v>
      </c>
      <c r="F37">
        <v>31</v>
      </c>
      <c r="G37">
        <v>0</v>
      </c>
      <c r="H37">
        <v>0</v>
      </c>
      <c r="I37">
        <v>0</v>
      </c>
      <c r="J37">
        <f t="shared" si="0"/>
        <v>31</v>
      </c>
    </row>
    <row r="38" spans="1:11" ht="51">
      <c r="A38" s="2">
        <v>36</v>
      </c>
      <c r="B38" s="2" t="s">
        <v>75</v>
      </c>
      <c r="C38" s="2" t="s">
        <v>10</v>
      </c>
      <c r="D38" s="2" t="s">
        <v>76</v>
      </c>
      <c r="E38" s="2">
        <v>1963</v>
      </c>
      <c r="F38" s="2">
        <v>29</v>
      </c>
      <c r="G38" s="2">
        <v>0</v>
      </c>
      <c r="H38" s="2">
        <v>0</v>
      </c>
      <c r="I38" s="2">
        <v>0</v>
      </c>
      <c r="J38" s="2">
        <f t="shared" si="0"/>
        <v>29</v>
      </c>
      <c r="K38" s="3" t="s">
        <v>16</v>
      </c>
    </row>
    <row r="39" spans="1:10" ht="12.75">
      <c r="A39">
        <v>37</v>
      </c>
      <c r="B39" t="s">
        <v>73</v>
      </c>
      <c r="C39" t="s">
        <v>10</v>
      </c>
      <c r="D39" t="s">
        <v>74</v>
      </c>
      <c r="E39">
        <v>1981</v>
      </c>
      <c r="F39">
        <v>29</v>
      </c>
      <c r="G39">
        <v>0</v>
      </c>
      <c r="H39">
        <v>0</v>
      </c>
      <c r="I39">
        <v>0</v>
      </c>
      <c r="J39">
        <f t="shared" si="0"/>
        <v>29</v>
      </c>
    </row>
    <row r="40" spans="1:10" ht="12.75">
      <c r="A40">
        <v>38</v>
      </c>
      <c r="B40" t="s">
        <v>77</v>
      </c>
      <c r="C40" t="s">
        <v>10</v>
      </c>
      <c r="D40" t="s">
        <v>78</v>
      </c>
      <c r="E40">
        <v>1958</v>
      </c>
      <c r="F40">
        <v>25</v>
      </c>
      <c r="G40">
        <v>0</v>
      </c>
      <c r="H40">
        <v>0</v>
      </c>
      <c r="I40">
        <v>0</v>
      </c>
      <c r="J40">
        <f t="shared" si="0"/>
        <v>25</v>
      </c>
    </row>
  </sheetData>
  <mergeCells count="2">
    <mergeCell ref="A1:J1"/>
    <mergeCell ref="F2:I2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1"/>
    </sheetView>
  </sheetViews>
  <sheetFormatPr defaultColWidth="9.00390625" defaultRowHeight="12.75"/>
  <cols>
    <col min="2" max="2" width="18.00390625" style="0" bestFit="1" customWidth="1"/>
    <col min="3" max="3" width="9.375" style="0" bestFit="1" customWidth="1"/>
    <col min="4" max="4" width="12.125" style="0" bestFit="1" customWidth="1"/>
    <col min="5" max="5" width="13.625" style="0" bestFit="1" customWidth="1"/>
    <col min="10" max="10" width="12.25390625" style="0" bestFit="1" customWidth="1"/>
    <col min="11" max="11" width="11.625" style="0" bestFit="1" customWidth="1"/>
  </cols>
  <sheetData>
    <row r="1" spans="1:11" ht="12.75">
      <c r="A1" s="8" t="s">
        <v>186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8" t="s">
        <v>158</v>
      </c>
      <c r="G2" s="8"/>
      <c r="H2" s="8"/>
      <c r="I2" s="8"/>
      <c r="J2" t="s">
        <v>5</v>
      </c>
      <c r="K2" t="s">
        <v>15</v>
      </c>
    </row>
    <row r="3" spans="1:10" ht="12.75">
      <c r="A3">
        <v>1</v>
      </c>
      <c r="B3" t="s">
        <v>82</v>
      </c>
      <c r="C3" t="s">
        <v>10</v>
      </c>
      <c r="D3" t="s">
        <v>83</v>
      </c>
      <c r="E3">
        <v>1987</v>
      </c>
      <c r="F3">
        <v>100</v>
      </c>
      <c r="G3">
        <v>100</v>
      </c>
      <c r="H3">
        <v>100</v>
      </c>
      <c r="I3">
        <v>100</v>
      </c>
      <c r="J3">
        <f aca="true" t="shared" si="0" ref="J3:J9">SUM(F3:I3)</f>
        <v>400</v>
      </c>
    </row>
    <row r="4" spans="1:10" ht="12.75">
      <c r="A4">
        <v>2</v>
      </c>
      <c r="B4" t="s">
        <v>79</v>
      </c>
      <c r="C4" t="s">
        <v>10</v>
      </c>
      <c r="D4" t="s">
        <v>49</v>
      </c>
      <c r="E4">
        <v>1983</v>
      </c>
      <c r="F4">
        <v>85</v>
      </c>
      <c r="G4">
        <v>100</v>
      </c>
      <c r="H4">
        <v>100</v>
      </c>
      <c r="I4">
        <v>92</v>
      </c>
      <c r="J4">
        <f t="shared" si="0"/>
        <v>377</v>
      </c>
    </row>
    <row r="5" spans="1:10" ht="12.75">
      <c r="A5">
        <v>3</v>
      </c>
      <c r="B5" t="s">
        <v>80</v>
      </c>
      <c r="C5" t="s">
        <v>10</v>
      </c>
      <c r="D5" t="s">
        <v>13</v>
      </c>
      <c r="E5">
        <v>1984</v>
      </c>
      <c r="F5">
        <v>92</v>
      </c>
      <c r="G5">
        <v>92</v>
      </c>
      <c r="H5">
        <v>92</v>
      </c>
      <c r="I5">
        <v>95</v>
      </c>
      <c r="J5">
        <f t="shared" si="0"/>
        <v>371</v>
      </c>
    </row>
    <row r="6" spans="1:10" ht="12.75">
      <c r="A6">
        <v>4</v>
      </c>
      <c r="B6" t="s">
        <v>81</v>
      </c>
      <c r="C6" t="s">
        <v>10</v>
      </c>
      <c r="D6" t="s">
        <v>13</v>
      </c>
      <c r="E6">
        <v>1961</v>
      </c>
      <c r="F6">
        <v>85</v>
      </c>
      <c r="G6">
        <v>78</v>
      </c>
      <c r="H6">
        <v>78</v>
      </c>
      <c r="I6">
        <v>92</v>
      </c>
      <c r="J6">
        <f t="shared" si="0"/>
        <v>333</v>
      </c>
    </row>
    <row r="7" spans="1:10" ht="12.75">
      <c r="A7">
        <v>5</v>
      </c>
      <c r="B7" t="s">
        <v>84</v>
      </c>
      <c r="C7" t="s">
        <v>10</v>
      </c>
      <c r="D7" t="s">
        <v>85</v>
      </c>
      <c r="E7">
        <v>1965</v>
      </c>
      <c r="F7">
        <v>71</v>
      </c>
      <c r="G7">
        <v>85</v>
      </c>
      <c r="H7">
        <v>0</v>
      </c>
      <c r="I7">
        <v>0</v>
      </c>
      <c r="J7">
        <f t="shared" si="0"/>
        <v>156</v>
      </c>
    </row>
    <row r="8" spans="1:10" ht="12.75">
      <c r="A8">
        <v>6</v>
      </c>
      <c r="B8" t="s">
        <v>86</v>
      </c>
      <c r="C8" t="s">
        <v>39</v>
      </c>
      <c r="D8" t="s">
        <v>47</v>
      </c>
      <c r="E8">
        <v>1987</v>
      </c>
      <c r="F8">
        <v>78</v>
      </c>
      <c r="G8">
        <v>0</v>
      </c>
      <c r="H8">
        <v>0</v>
      </c>
      <c r="I8">
        <v>0</v>
      </c>
      <c r="J8">
        <f t="shared" si="0"/>
        <v>78</v>
      </c>
    </row>
    <row r="9" spans="1:10" ht="12.75">
      <c r="A9">
        <v>7</v>
      </c>
      <c r="B9" t="s">
        <v>87</v>
      </c>
      <c r="C9" t="s">
        <v>39</v>
      </c>
      <c r="D9" t="s">
        <v>47</v>
      </c>
      <c r="E9">
        <v>1987</v>
      </c>
      <c r="F9">
        <v>64</v>
      </c>
      <c r="G9">
        <v>0</v>
      </c>
      <c r="H9">
        <v>0</v>
      </c>
      <c r="I9">
        <v>0</v>
      </c>
      <c r="J9">
        <f t="shared" si="0"/>
        <v>64</v>
      </c>
    </row>
  </sheetData>
  <mergeCells count="2">
    <mergeCell ref="A1:K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2.75"/>
  <cols>
    <col min="2" max="2" width="20.375" style="0" bestFit="1" customWidth="1"/>
    <col min="3" max="3" width="10.125" style="0" bestFit="1" customWidth="1"/>
    <col min="4" max="4" width="12.125" style="0" bestFit="1" customWidth="1"/>
    <col min="5" max="5" width="13.625" style="0" bestFit="1" customWidth="1"/>
    <col min="9" max="9" width="9.625" style="0" customWidth="1"/>
    <col min="10" max="10" width="12.25390625" style="0" bestFit="1" customWidth="1"/>
    <col min="11" max="11" width="11.625" style="0" bestFit="1" customWidth="1"/>
  </cols>
  <sheetData>
    <row r="1" spans="1:11" ht="12.75">
      <c r="A1" s="8" t="s">
        <v>187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8" t="s">
        <v>158</v>
      </c>
      <c r="G2" s="8"/>
      <c r="H2" s="8"/>
      <c r="I2" s="8"/>
      <c r="J2" t="s">
        <v>5</v>
      </c>
      <c r="K2" t="s">
        <v>15</v>
      </c>
    </row>
    <row r="3" spans="1:10" ht="12.75">
      <c r="A3">
        <v>1</v>
      </c>
      <c r="B3" t="s">
        <v>88</v>
      </c>
      <c r="C3" t="s">
        <v>10</v>
      </c>
      <c r="D3" t="s">
        <v>8</v>
      </c>
      <c r="E3">
        <v>1990</v>
      </c>
      <c r="F3">
        <v>75</v>
      </c>
      <c r="G3">
        <v>75</v>
      </c>
      <c r="H3">
        <v>75</v>
      </c>
      <c r="I3">
        <v>75</v>
      </c>
      <c r="J3">
        <f aca="true" t="shared" si="0" ref="J3:J19">SUM(F3:I3)</f>
        <v>300</v>
      </c>
    </row>
    <row r="4" spans="1:10" ht="12.75">
      <c r="A4">
        <v>2</v>
      </c>
      <c r="B4" t="s">
        <v>92</v>
      </c>
      <c r="C4" t="s">
        <v>91</v>
      </c>
      <c r="D4" t="s">
        <v>8</v>
      </c>
      <c r="E4">
        <v>1991</v>
      </c>
      <c r="F4">
        <v>75</v>
      </c>
      <c r="G4">
        <v>71</v>
      </c>
      <c r="H4">
        <v>71</v>
      </c>
      <c r="I4">
        <v>65</v>
      </c>
      <c r="J4">
        <f t="shared" si="0"/>
        <v>282</v>
      </c>
    </row>
    <row r="5" spans="1:10" ht="12.75">
      <c r="A5">
        <v>3</v>
      </c>
      <c r="B5" t="s">
        <v>94</v>
      </c>
      <c r="C5" t="s">
        <v>10</v>
      </c>
      <c r="D5" t="s">
        <v>83</v>
      </c>
      <c r="E5">
        <v>1990</v>
      </c>
      <c r="F5">
        <v>68</v>
      </c>
      <c r="G5">
        <v>68</v>
      </c>
      <c r="H5">
        <v>65</v>
      </c>
      <c r="I5">
        <v>71</v>
      </c>
      <c r="J5">
        <f t="shared" si="0"/>
        <v>272</v>
      </c>
    </row>
    <row r="6" spans="1:10" ht="12.75">
      <c r="A6">
        <v>4</v>
      </c>
      <c r="B6" t="s">
        <v>89</v>
      </c>
      <c r="C6" t="s">
        <v>7</v>
      </c>
      <c r="D6" t="s">
        <v>45</v>
      </c>
      <c r="E6">
        <v>1991</v>
      </c>
      <c r="F6">
        <v>68</v>
      </c>
      <c r="G6">
        <v>71</v>
      </c>
      <c r="H6">
        <v>62</v>
      </c>
      <c r="I6">
        <v>68</v>
      </c>
      <c r="J6">
        <f t="shared" si="0"/>
        <v>269</v>
      </c>
    </row>
    <row r="7" spans="1:10" ht="12.75">
      <c r="A7">
        <v>5</v>
      </c>
      <c r="B7" t="s">
        <v>90</v>
      </c>
      <c r="C7" t="s">
        <v>91</v>
      </c>
      <c r="D7" t="s">
        <v>83</v>
      </c>
      <c r="E7">
        <v>1990</v>
      </c>
      <c r="F7">
        <v>65</v>
      </c>
      <c r="G7">
        <v>62</v>
      </c>
      <c r="H7">
        <v>62</v>
      </c>
      <c r="I7">
        <v>59</v>
      </c>
      <c r="J7">
        <f t="shared" si="0"/>
        <v>248</v>
      </c>
    </row>
    <row r="8" spans="1:10" ht="12.75">
      <c r="A8">
        <v>6</v>
      </c>
      <c r="B8" t="s">
        <v>96</v>
      </c>
      <c r="C8" t="s">
        <v>10</v>
      </c>
      <c r="D8" t="s">
        <v>8</v>
      </c>
      <c r="E8">
        <v>1992</v>
      </c>
      <c r="F8">
        <v>59</v>
      </c>
      <c r="G8">
        <v>56</v>
      </c>
      <c r="H8">
        <v>68</v>
      </c>
      <c r="I8">
        <v>62</v>
      </c>
      <c r="J8">
        <f t="shared" si="0"/>
        <v>245</v>
      </c>
    </row>
    <row r="9" spans="1:10" ht="12.75">
      <c r="A9">
        <v>7</v>
      </c>
      <c r="B9" t="s">
        <v>93</v>
      </c>
      <c r="C9" t="s">
        <v>10</v>
      </c>
      <c r="D9" t="s">
        <v>83</v>
      </c>
      <c r="E9">
        <v>1992</v>
      </c>
      <c r="F9">
        <v>54</v>
      </c>
      <c r="G9">
        <v>54</v>
      </c>
      <c r="H9">
        <v>62</v>
      </c>
      <c r="I9">
        <v>54</v>
      </c>
      <c r="J9">
        <f t="shared" si="0"/>
        <v>224</v>
      </c>
    </row>
    <row r="10" spans="1:10" ht="12.75">
      <c r="A10">
        <v>8</v>
      </c>
      <c r="B10" t="s">
        <v>97</v>
      </c>
      <c r="C10" t="s">
        <v>10</v>
      </c>
      <c r="D10" t="s">
        <v>8</v>
      </c>
      <c r="E10">
        <v>1992</v>
      </c>
      <c r="F10">
        <v>59</v>
      </c>
      <c r="G10">
        <v>50</v>
      </c>
      <c r="H10">
        <v>52</v>
      </c>
      <c r="I10">
        <v>56</v>
      </c>
      <c r="J10">
        <f t="shared" si="0"/>
        <v>217</v>
      </c>
    </row>
    <row r="11" spans="1:10" ht="12.75">
      <c r="A11">
        <v>9</v>
      </c>
      <c r="B11" t="s">
        <v>95</v>
      </c>
      <c r="C11" t="s">
        <v>10</v>
      </c>
      <c r="D11" t="s">
        <v>8</v>
      </c>
      <c r="E11">
        <v>1992</v>
      </c>
      <c r="F11">
        <v>52</v>
      </c>
      <c r="G11">
        <v>52</v>
      </c>
      <c r="H11">
        <v>56</v>
      </c>
      <c r="I11">
        <v>52</v>
      </c>
      <c r="J11">
        <f t="shared" si="0"/>
        <v>212</v>
      </c>
    </row>
    <row r="12" spans="1:10" ht="12.75">
      <c r="A12">
        <v>10</v>
      </c>
      <c r="B12" t="s">
        <v>98</v>
      </c>
      <c r="C12" t="s">
        <v>7</v>
      </c>
      <c r="D12" t="s">
        <v>45</v>
      </c>
      <c r="E12">
        <v>1992</v>
      </c>
      <c r="F12">
        <v>71</v>
      </c>
      <c r="G12">
        <v>68</v>
      </c>
      <c r="H12">
        <v>56</v>
      </c>
      <c r="I12">
        <v>0</v>
      </c>
      <c r="J12">
        <f t="shared" si="0"/>
        <v>195</v>
      </c>
    </row>
    <row r="13" spans="1:10" ht="12.75">
      <c r="A13">
        <v>11</v>
      </c>
      <c r="B13" t="s">
        <v>99</v>
      </c>
      <c r="C13" t="s">
        <v>10</v>
      </c>
      <c r="D13" t="s">
        <v>83</v>
      </c>
      <c r="E13">
        <v>1989</v>
      </c>
      <c r="F13">
        <v>50</v>
      </c>
      <c r="G13">
        <v>48</v>
      </c>
      <c r="H13">
        <v>54</v>
      </c>
      <c r="I13">
        <v>0</v>
      </c>
      <c r="J13">
        <f t="shared" si="0"/>
        <v>152</v>
      </c>
    </row>
    <row r="14" spans="1:10" ht="12.75">
      <c r="A14">
        <v>12</v>
      </c>
      <c r="B14" t="s">
        <v>100</v>
      </c>
      <c r="C14" t="s">
        <v>10</v>
      </c>
      <c r="D14" t="s">
        <v>8</v>
      </c>
      <c r="E14">
        <v>1990</v>
      </c>
      <c r="F14">
        <v>62</v>
      </c>
      <c r="G14">
        <v>0</v>
      </c>
      <c r="H14">
        <v>0</v>
      </c>
      <c r="I14">
        <v>0</v>
      </c>
      <c r="J14">
        <f t="shared" si="0"/>
        <v>62</v>
      </c>
    </row>
    <row r="15" spans="1:10" ht="12.75">
      <c r="A15">
        <v>13</v>
      </c>
      <c r="B15" t="s">
        <v>101</v>
      </c>
      <c r="C15" t="s">
        <v>102</v>
      </c>
      <c r="D15" t="s">
        <v>103</v>
      </c>
      <c r="E15">
        <v>1992</v>
      </c>
      <c r="F15">
        <v>0</v>
      </c>
      <c r="G15">
        <v>46</v>
      </c>
      <c r="H15">
        <v>0</v>
      </c>
      <c r="I15">
        <v>0</v>
      </c>
      <c r="J15">
        <f t="shared" si="0"/>
        <v>46</v>
      </c>
    </row>
    <row r="16" spans="1:10" ht="12.75">
      <c r="A16">
        <v>14</v>
      </c>
      <c r="B16" t="s">
        <v>104</v>
      </c>
      <c r="C16" t="s">
        <v>10</v>
      </c>
      <c r="D16" t="s">
        <v>83</v>
      </c>
      <c r="E16">
        <v>1989</v>
      </c>
      <c r="F16">
        <v>0</v>
      </c>
      <c r="G16">
        <v>0</v>
      </c>
      <c r="H16">
        <v>46</v>
      </c>
      <c r="I16">
        <v>0</v>
      </c>
      <c r="J16">
        <f t="shared" si="0"/>
        <v>46</v>
      </c>
    </row>
    <row r="17" spans="1:10" ht="12.75">
      <c r="A17">
        <v>15</v>
      </c>
      <c r="B17" t="s">
        <v>105</v>
      </c>
      <c r="C17" t="s">
        <v>102</v>
      </c>
      <c r="D17" t="s">
        <v>103</v>
      </c>
      <c r="E17">
        <v>1992</v>
      </c>
      <c r="F17">
        <v>0</v>
      </c>
      <c r="G17">
        <v>44</v>
      </c>
      <c r="H17">
        <v>0</v>
      </c>
      <c r="I17">
        <v>0</v>
      </c>
      <c r="J17">
        <f t="shared" si="0"/>
        <v>44</v>
      </c>
    </row>
    <row r="18" spans="1:10" ht="12.75">
      <c r="A18">
        <v>16</v>
      </c>
      <c r="B18" t="s">
        <v>106</v>
      </c>
      <c r="C18" t="s">
        <v>10</v>
      </c>
      <c r="D18" t="s">
        <v>107</v>
      </c>
      <c r="E18">
        <v>1990</v>
      </c>
      <c r="F18">
        <v>0</v>
      </c>
      <c r="G18">
        <v>0</v>
      </c>
      <c r="H18">
        <v>44</v>
      </c>
      <c r="I18">
        <v>0</v>
      </c>
      <c r="J18">
        <f t="shared" si="0"/>
        <v>44</v>
      </c>
    </row>
    <row r="19" spans="1:10" ht="12.75">
      <c r="A19">
        <v>17</v>
      </c>
      <c r="B19" t="s">
        <v>108</v>
      </c>
      <c r="C19" t="s">
        <v>102</v>
      </c>
      <c r="D19" t="s">
        <v>103</v>
      </c>
      <c r="E19">
        <v>1992</v>
      </c>
      <c r="F19">
        <v>0</v>
      </c>
      <c r="G19">
        <v>42</v>
      </c>
      <c r="H19">
        <v>0</v>
      </c>
      <c r="I19">
        <v>0</v>
      </c>
      <c r="J19">
        <f t="shared" si="0"/>
        <v>42</v>
      </c>
    </row>
  </sheetData>
  <mergeCells count="2">
    <mergeCell ref="A1:K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"/>
    </sheetView>
  </sheetViews>
  <sheetFormatPr defaultColWidth="9.00390625" defaultRowHeight="12.75"/>
  <cols>
    <col min="2" max="2" width="20.375" style="0" bestFit="1" customWidth="1"/>
    <col min="3" max="3" width="9.375" style="0" bestFit="1" customWidth="1"/>
    <col min="4" max="4" width="12.125" style="0" bestFit="1" customWidth="1"/>
    <col min="5" max="5" width="13.625" style="0" bestFit="1" customWidth="1"/>
    <col min="10" max="10" width="12.25390625" style="0" bestFit="1" customWidth="1"/>
    <col min="11" max="11" width="11.625" style="0" bestFit="1" customWidth="1"/>
  </cols>
  <sheetData>
    <row r="1" spans="1:10" ht="12.75">
      <c r="A1" s="8" t="s">
        <v>188</v>
      </c>
      <c r="B1" s="8"/>
      <c r="C1" s="8"/>
      <c r="D1" s="8"/>
      <c r="E1" s="8"/>
      <c r="F1" s="8"/>
      <c r="G1" s="8"/>
      <c r="H1" s="8"/>
      <c r="I1" s="8"/>
      <c r="J1" s="8"/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8" t="s">
        <v>158</v>
      </c>
      <c r="G2" s="8"/>
      <c r="H2" s="8"/>
      <c r="I2" s="8"/>
      <c r="J2" t="s">
        <v>5</v>
      </c>
      <c r="K2" t="s">
        <v>15</v>
      </c>
    </row>
    <row r="3" spans="1:10" ht="12.75">
      <c r="A3">
        <v>1</v>
      </c>
      <c r="B3" t="s">
        <v>109</v>
      </c>
      <c r="C3" t="s">
        <v>10</v>
      </c>
      <c r="D3" t="s">
        <v>83</v>
      </c>
      <c r="E3">
        <v>1991</v>
      </c>
      <c r="F3">
        <v>75</v>
      </c>
      <c r="G3">
        <v>71</v>
      </c>
      <c r="H3">
        <v>71</v>
      </c>
      <c r="I3">
        <v>71</v>
      </c>
      <c r="J3">
        <f>SUM(F3:I3)</f>
        <v>288</v>
      </c>
    </row>
    <row r="4" spans="1:10" ht="12.75">
      <c r="A4">
        <v>2</v>
      </c>
      <c r="B4" t="s">
        <v>110</v>
      </c>
      <c r="C4" t="s">
        <v>10</v>
      </c>
      <c r="D4" t="s">
        <v>8</v>
      </c>
      <c r="E4">
        <v>1989</v>
      </c>
      <c r="F4">
        <v>68</v>
      </c>
      <c r="G4">
        <v>68</v>
      </c>
      <c r="H4">
        <v>75</v>
      </c>
      <c r="I4">
        <v>75</v>
      </c>
      <c r="J4">
        <f aca="true" t="shared" si="0" ref="J4:J13">SUM(F4:I4)</f>
        <v>286</v>
      </c>
    </row>
    <row r="5" spans="1:10" ht="12.75">
      <c r="A5">
        <v>3</v>
      </c>
      <c r="B5" t="s">
        <v>111</v>
      </c>
      <c r="C5" t="s">
        <v>10</v>
      </c>
      <c r="D5" t="s">
        <v>83</v>
      </c>
      <c r="E5">
        <v>1992</v>
      </c>
      <c r="F5">
        <v>65</v>
      </c>
      <c r="G5">
        <v>75</v>
      </c>
      <c r="H5">
        <v>68</v>
      </c>
      <c r="I5">
        <v>68</v>
      </c>
      <c r="J5">
        <f t="shared" si="0"/>
        <v>276</v>
      </c>
    </row>
    <row r="6" spans="1:10" ht="12.75">
      <c r="A6">
        <v>4</v>
      </c>
      <c r="B6" t="s">
        <v>112</v>
      </c>
      <c r="C6" t="s">
        <v>10</v>
      </c>
      <c r="D6" t="s">
        <v>83</v>
      </c>
      <c r="E6">
        <v>1989</v>
      </c>
      <c r="F6">
        <v>71</v>
      </c>
      <c r="G6">
        <v>71</v>
      </c>
      <c r="H6">
        <v>65</v>
      </c>
      <c r="I6">
        <v>65</v>
      </c>
      <c r="J6">
        <f t="shared" si="0"/>
        <v>272</v>
      </c>
    </row>
    <row r="7" spans="1:10" ht="12.75">
      <c r="A7">
        <v>5</v>
      </c>
      <c r="B7" t="s">
        <v>113</v>
      </c>
      <c r="C7" t="s">
        <v>10</v>
      </c>
      <c r="D7" t="s">
        <v>83</v>
      </c>
      <c r="E7">
        <v>1991</v>
      </c>
      <c r="F7">
        <v>62</v>
      </c>
      <c r="G7">
        <v>59</v>
      </c>
      <c r="H7">
        <v>62</v>
      </c>
      <c r="I7">
        <v>0</v>
      </c>
      <c r="J7">
        <f t="shared" si="0"/>
        <v>183</v>
      </c>
    </row>
    <row r="8" spans="1:10" ht="12.75">
      <c r="A8">
        <v>6</v>
      </c>
      <c r="B8" t="s">
        <v>114</v>
      </c>
      <c r="C8" t="s">
        <v>10</v>
      </c>
      <c r="D8" t="s">
        <v>83</v>
      </c>
      <c r="E8">
        <v>1989</v>
      </c>
      <c r="F8">
        <v>0</v>
      </c>
      <c r="G8">
        <v>56</v>
      </c>
      <c r="H8">
        <v>59</v>
      </c>
      <c r="I8">
        <v>0</v>
      </c>
      <c r="J8">
        <f t="shared" si="0"/>
        <v>115</v>
      </c>
    </row>
    <row r="9" spans="1:10" ht="12.75">
      <c r="A9">
        <v>7</v>
      </c>
      <c r="B9" t="s">
        <v>115</v>
      </c>
      <c r="C9" t="s">
        <v>39</v>
      </c>
      <c r="D9" t="s">
        <v>47</v>
      </c>
      <c r="E9">
        <v>1990</v>
      </c>
      <c r="F9">
        <v>0</v>
      </c>
      <c r="G9">
        <v>62</v>
      </c>
      <c r="H9">
        <v>0</v>
      </c>
      <c r="I9">
        <v>0</v>
      </c>
      <c r="J9">
        <f t="shared" si="0"/>
        <v>62</v>
      </c>
    </row>
    <row r="10" spans="1:10" ht="12.75">
      <c r="A10">
        <v>8</v>
      </c>
      <c r="B10" t="s">
        <v>116</v>
      </c>
      <c r="C10" t="s">
        <v>10</v>
      </c>
      <c r="D10" t="s">
        <v>117</v>
      </c>
      <c r="E10">
        <v>1990</v>
      </c>
      <c r="F10">
        <v>0</v>
      </c>
      <c r="G10">
        <v>0</v>
      </c>
      <c r="H10">
        <v>56</v>
      </c>
      <c r="I10">
        <v>0</v>
      </c>
      <c r="J10">
        <f t="shared" si="0"/>
        <v>56</v>
      </c>
    </row>
    <row r="11" spans="1:10" ht="12.75">
      <c r="A11">
        <v>9</v>
      </c>
      <c r="B11" t="s">
        <v>118</v>
      </c>
      <c r="C11" t="s">
        <v>10</v>
      </c>
      <c r="D11" t="s">
        <v>117</v>
      </c>
      <c r="E11">
        <v>1991</v>
      </c>
      <c r="F11">
        <v>0</v>
      </c>
      <c r="G11">
        <v>0</v>
      </c>
      <c r="H11">
        <v>54</v>
      </c>
      <c r="I11">
        <v>0</v>
      </c>
      <c r="J11">
        <f t="shared" si="0"/>
        <v>54</v>
      </c>
    </row>
    <row r="12" spans="1:10" ht="12.75">
      <c r="A12">
        <v>10</v>
      </c>
      <c r="B12" t="s">
        <v>119</v>
      </c>
      <c r="C12" t="s">
        <v>10</v>
      </c>
      <c r="D12" t="s">
        <v>117</v>
      </c>
      <c r="E12">
        <v>1990</v>
      </c>
      <c r="F12">
        <v>0</v>
      </c>
      <c r="G12">
        <v>0</v>
      </c>
      <c r="H12">
        <v>52</v>
      </c>
      <c r="I12">
        <v>0</v>
      </c>
      <c r="J12">
        <f t="shared" si="0"/>
        <v>52</v>
      </c>
    </row>
    <row r="13" spans="1:10" ht="12.75">
      <c r="A13">
        <v>11</v>
      </c>
      <c r="B13" t="s">
        <v>120</v>
      </c>
      <c r="C13" t="s">
        <v>10</v>
      </c>
      <c r="D13" t="s">
        <v>117</v>
      </c>
      <c r="E13">
        <v>1991</v>
      </c>
      <c r="F13">
        <v>0</v>
      </c>
      <c r="G13">
        <v>0</v>
      </c>
      <c r="H13">
        <v>50</v>
      </c>
      <c r="I13">
        <v>0</v>
      </c>
      <c r="J13">
        <f t="shared" si="0"/>
        <v>50</v>
      </c>
    </row>
  </sheetData>
  <mergeCells count="2">
    <mergeCell ref="A1:J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2" sqref="A2"/>
    </sheetView>
  </sheetViews>
  <sheetFormatPr defaultColWidth="9.00390625" defaultRowHeight="12.75"/>
  <cols>
    <col min="2" max="2" width="22.875" style="0" bestFit="1" customWidth="1"/>
    <col min="3" max="3" width="10.125" style="0" bestFit="1" customWidth="1"/>
    <col min="4" max="4" width="12.125" style="0" bestFit="1" customWidth="1"/>
    <col min="5" max="5" width="13.625" style="0" bestFit="1" customWidth="1"/>
    <col min="10" max="10" width="12.25390625" style="0" bestFit="1" customWidth="1"/>
    <col min="11" max="11" width="11.625" style="0" bestFit="1" customWidth="1"/>
  </cols>
  <sheetData>
    <row r="1" spans="1:10" ht="12.75">
      <c r="A1" s="8" t="s">
        <v>189</v>
      </c>
      <c r="B1" s="8"/>
      <c r="C1" s="8"/>
      <c r="D1" s="8"/>
      <c r="E1" s="8"/>
      <c r="F1" s="8"/>
      <c r="G1" s="8"/>
      <c r="H1" s="8"/>
      <c r="I1" s="8"/>
      <c r="J1" s="8"/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8" t="s">
        <v>158</v>
      </c>
      <c r="G2" s="8"/>
      <c r="H2" s="8"/>
      <c r="I2" s="8"/>
      <c r="J2" t="s">
        <v>5</v>
      </c>
      <c r="K2" t="s">
        <v>15</v>
      </c>
    </row>
    <row r="3" spans="1:10" ht="12.75">
      <c r="A3">
        <v>1</v>
      </c>
      <c r="B3" t="s">
        <v>121</v>
      </c>
      <c r="C3" t="s">
        <v>10</v>
      </c>
      <c r="D3" t="s">
        <v>8</v>
      </c>
      <c r="E3">
        <v>1995</v>
      </c>
      <c r="F3">
        <v>71</v>
      </c>
      <c r="G3">
        <v>71</v>
      </c>
      <c r="H3">
        <v>75</v>
      </c>
      <c r="I3">
        <v>75</v>
      </c>
      <c r="J3">
        <f>SUM(F3:I3)</f>
        <v>292</v>
      </c>
    </row>
    <row r="4" spans="1:10" ht="12.75">
      <c r="A4">
        <v>2</v>
      </c>
      <c r="B4" t="s">
        <v>122</v>
      </c>
      <c r="C4" t="s">
        <v>10</v>
      </c>
      <c r="D4" t="s">
        <v>8</v>
      </c>
      <c r="E4">
        <v>1995</v>
      </c>
      <c r="F4">
        <v>75</v>
      </c>
      <c r="G4">
        <v>75</v>
      </c>
      <c r="H4">
        <v>71</v>
      </c>
      <c r="I4">
        <v>68</v>
      </c>
      <c r="J4">
        <f aca="true" t="shared" si="0" ref="J4:J32">SUM(F4:I4)</f>
        <v>289</v>
      </c>
    </row>
    <row r="5" spans="1:10" ht="12.75">
      <c r="A5">
        <v>3</v>
      </c>
      <c r="B5" t="s">
        <v>124</v>
      </c>
      <c r="C5" t="s">
        <v>10</v>
      </c>
      <c r="D5" t="s">
        <v>8</v>
      </c>
      <c r="E5">
        <v>1995</v>
      </c>
      <c r="F5">
        <v>68</v>
      </c>
      <c r="G5">
        <v>68</v>
      </c>
      <c r="H5">
        <v>75</v>
      </c>
      <c r="I5">
        <v>68</v>
      </c>
      <c r="J5">
        <f>SUM(F5:I5)</f>
        <v>279</v>
      </c>
    </row>
    <row r="6" spans="1:10" ht="12.75">
      <c r="A6">
        <v>4</v>
      </c>
      <c r="B6" t="s">
        <v>123</v>
      </c>
      <c r="C6" t="s">
        <v>10</v>
      </c>
      <c r="D6" t="s">
        <v>83</v>
      </c>
      <c r="E6">
        <v>1994</v>
      </c>
      <c r="F6">
        <v>62</v>
      </c>
      <c r="G6">
        <v>71</v>
      </c>
      <c r="H6">
        <v>65</v>
      </c>
      <c r="I6">
        <v>62</v>
      </c>
      <c r="J6">
        <f>SUM(F6:I6)</f>
        <v>260</v>
      </c>
    </row>
    <row r="7" spans="1:10" ht="12.75">
      <c r="A7">
        <v>5</v>
      </c>
      <c r="B7" t="s">
        <v>125</v>
      </c>
      <c r="C7" t="s">
        <v>10</v>
      </c>
      <c r="D7" t="s">
        <v>8</v>
      </c>
      <c r="E7">
        <v>1995</v>
      </c>
      <c r="F7">
        <v>56</v>
      </c>
      <c r="G7">
        <v>62</v>
      </c>
      <c r="H7">
        <v>54</v>
      </c>
      <c r="I7">
        <v>59</v>
      </c>
      <c r="J7">
        <f t="shared" si="0"/>
        <v>231</v>
      </c>
    </row>
    <row r="8" spans="1:10" ht="12.75">
      <c r="A8">
        <v>6</v>
      </c>
      <c r="B8" t="s">
        <v>126</v>
      </c>
      <c r="C8" t="s">
        <v>10</v>
      </c>
      <c r="D8" t="s">
        <v>83</v>
      </c>
      <c r="E8">
        <v>1995</v>
      </c>
      <c r="F8">
        <v>65</v>
      </c>
      <c r="G8">
        <v>56</v>
      </c>
      <c r="H8">
        <v>62</v>
      </c>
      <c r="I8">
        <v>65</v>
      </c>
      <c r="J8">
        <f t="shared" si="0"/>
        <v>248</v>
      </c>
    </row>
    <row r="9" spans="1:10" ht="12.75">
      <c r="A9">
        <v>7</v>
      </c>
      <c r="B9" t="s">
        <v>127</v>
      </c>
      <c r="C9" t="s">
        <v>10</v>
      </c>
      <c r="D9" t="s">
        <v>8</v>
      </c>
      <c r="E9">
        <v>1995</v>
      </c>
      <c r="F9">
        <v>59</v>
      </c>
      <c r="G9">
        <v>48</v>
      </c>
      <c r="H9">
        <v>52</v>
      </c>
      <c r="I9">
        <v>59</v>
      </c>
      <c r="J9">
        <f t="shared" si="0"/>
        <v>218</v>
      </c>
    </row>
    <row r="10" spans="1:10" ht="12.75">
      <c r="A10">
        <v>8</v>
      </c>
      <c r="B10" t="s">
        <v>128</v>
      </c>
      <c r="C10" t="s">
        <v>10</v>
      </c>
      <c r="D10" t="s">
        <v>8</v>
      </c>
      <c r="E10">
        <v>1996</v>
      </c>
      <c r="F10">
        <v>54</v>
      </c>
      <c r="G10">
        <v>44</v>
      </c>
      <c r="H10">
        <v>59</v>
      </c>
      <c r="I10">
        <v>0</v>
      </c>
      <c r="J10">
        <f t="shared" si="0"/>
        <v>157</v>
      </c>
    </row>
    <row r="11" spans="1:10" ht="12.75">
      <c r="A11">
        <v>9</v>
      </c>
      <c r="B11" t="s">
        <v>129</v>
      </c>
      <c r="C11" t="s">
        <v>10</v>
      </c>
      <c r="D11" t="s">
        <v>83</v>
      </c>
      <c r="E11">
        <v>1995</v>
      </c>
      <c r="F11">
        <v>52</v>
      </c>
      <c r="G11">
        <v>50</v>
      </c>
      <c r="H11">
        <v>50</v>
      </c>
      <c r="I11">
        <v>0</v>
      </c>
      <c r="J11">
        <f t="shared" si="0"/>
        <v>152</v>
      </c>
    </row>
    <row r="12" spans="1:10" ht="12.75">
      <c r="A12">
        <v>10</v>
      </c>
      <c r="B12" t="s">
        <v>130</v>
      </c>
      <c r="C12" t="s">
        <v>10</v>
      </c>
      <c r="D12" t="s">
        <v>117</v>
      </c>
      <c r="E12">
        <v>1994</v>
      </c>
      <c r="F12">
        <v>0</v>
      </c>
      <c r="G12">
        <v>0</v>
      </c>
      <c r="H12">
        <v>59</v>
      </c>
      <c r="I12">
        <v>54</v>
      </c>
      <c r="J12">
        <f t="shared" si="0"/>
        <v>113</v>
      </c>
    </row>
    <row r="13" spans="1:10" ht="12.75">
      <c r="A13">
        <v>11</v>
      </c>
      <c r="B13" t="s">
        <v>131</v>
      </c>
      <c r="C13" t="s">
        <v>10</v>
      </c>
      <c r="D13" t="s">
        <v>117</v>
      </c>
      <c r="E13">
        <v>1994</v>
      </c>
      <c r="F13">
        <v>0</v>
      </c>
      <c r="G13">
        <v>0</v>
      </c>
      <c r="H13">
        <v>48</v>
      </c>
      <c r="I13">
        <v>52</v>
      </c>
      <c r="J13">
        <f t="shared" si="0"/>
        <v>100</v>
      </c>
    </row>
    <row r="14" spans="1:10" ht="12.75">
      <c r="A14">
        <v>12</v>
      </c>
      <c r="B14" t="s">
        <v>132</v>
      </c>
      <c r="C14" t="s">
        <v>10</v>
      </c>
      <c r="D14" t="s">
        <v>117</v>
      </c>
      <c r="E14">
        <v>1993</v>
      </c>
      <c r="F14">
        <v>0</v>
      </c>
      <c r="G14">
        <v>0</v>
      </c>
      <c r="H14">
        <v>34</v>
      </c>
      <c r="I14">
        <v>46</v>
      </c>
      <c r="J14">
        <f t="shared" si="0"/>
        <v>80</v>
      </c>
    </row>
    <row r="15" spans="1:10" ht="12.75">
      <c r="A15">
        <v>13</v>
      </c>
      <c r="B15" t="s">
        <v>133</v>
      </c>
      <c r="C15" t="s">
        <v>7</v>
      </c>
      <c r="D15" t="s">
        <v>45</v>
      </c>
      <c r="E15">
        <v>1994</v>
      </c>
      <c r="F15">
        <v>0</v>
      </c>
      <c r="G15">
        <v>0</v>
      </c>
      <c r="H15">
        <v>0</v>
      </c>
      <c r="I15">
        <v>71</v>
      </c>
      <c r="J15">
        <f t="shared" si="0"/>
        <v>71</v>
      </c>
    </row>
    <row r="16" spans="1:10" ht="12.75">
      <c r="A16">
        <v>14</v>
      </c>
      <c r="B16" t="s">
        <v>134</v>
      </c>
      <c r="C16" t="s">
        <v>102</v>
      </c>
      <c r="D16" t="s">
        <v>103</v>
      </c>
      <c r="E16">
        <v>1993</v>
      </c>
      <c r="F16">
        <v>0</v>
      </c>
      <c r="G16">
        <v>65</v>
      </c>
      <c r="H16">
        <v>0</v>
      </c>
      <c r="I16">
        <v>0</v>
      </c>
      <c r="J16">
        <f t="shared" si="0"/>
        <v>65</v>
      </c>
    </row>
    <row r="17" spans="1:10" ht="12.75">
      <c r="A17">
        <v>15</v>
      </c>
      <c r="B17" t="s">
        <v>135</v>
      </c>
      <c r="C17" t="s">
        <v>102</v>
      </c>
      <c r="D17" t="s">
        <v>103</v>
      </c>
      <c r="E17">
        <v>1993</v>
      </c>
      <c r="F17">
        <v>0</v>
      </c>
      <c r="G17">
        <v>62</v>
      </c>
      <c r="H17">
        <v>0</v>
      </c>
      <c r="I17">
        <v>0</v>
      </c>
      <c r="J17">
        <f t="shared" si="0"/>
        <v>62</v>
      </c>
    </row>
    <row r="18" spans="1:10" ht="12.75">
      <c r="A18">
        <v>16</v>
      </c>
      <c r="B18" t="s">
        <v>136</v>
      </c>
      <c r="C18" t="s">
        <v>137</v>
      </c>
      <c r="D18" t="s">
        <v>117</v>
      </c>
      <c r="E18">
        <v>1993</v>
      </c>
      <c r="F18">
        <v>0</v>
      </c>
      <c r="G18">
        <v>0</v>
      </c>
      <c r="H18">
        <v>0</v>
      </c>
      <c r="I18">
        <v>56</v>
      </c>
      <c r="J18">
        <f t="shared" si="0"/>
        <v>56</v>
      </c>
    </row>
    <row r="19" spans="1:10" ht="12.75">
      <c r="A19">
        <v>17</v>
      </c>
      <c r="B19" t="s">
        <v>138</v>
      </c>
      <c r="C19" t="s">
        <v>102</v>
      </c>
      <c r="D19" t="s">
        <v>103</v>
      </c>
      <c r="E19">
        <v>1993</v>
      </c>
      <c r="F19">
        <v>0</v>
      </c>
      <c r="G19">
        <v>54</v>
      </c>
      <c r="H19">
        <v>0</v>
      </c>
      <c r="I19">
        <v>0</v>
      </c>
      <c r="J19">
        <f t="shared" si="0"/>
        <v>54</v>
      </c>
    </row>
    <row r="20" spans="1:10" ht="12.75">
      <c r="A20">
        <v>18</v>
      </c>
      <c r="B20" t="s">
        <v>139</v>
      </c>
      <c r="C20" t="s">
        <v>102</v>
      </c>
      <c r="D20" t="s">
        <v>103</v>
      </c>
      <c r="E20">
        <v>1994</v>
      </c>
      <c r="F20">
        <v>0</v>
      </c>
      <c r="G20">
        <v>52</v>
      </c>
      <c r="H20">
        <v>0</v>
      </c>
      <c r="I20">
        <v>0</v>
      </c>
      <c r="J20">
        <f t="shared" si="0"/>
        <v>52</v>
      </c>
    </row>
    <row r="21" spans="1:10" ht="12.75">
      <c r="A21">
        <v>19</v>
      </c>
      <c r="B21" t="s">
        <v>140</v>
      </c>
      <c r="C21" t="s">
        <v>10</v>
      </c>
      <c r="D21" t="s">
        <v>117</v>
      </c>
      <c r="E21">
        <v>1994</v>
      </c>
      <c r="F21">
        <v>0</v>
      </c>
      <c r="G21">
        <v>0</v>
      </c>
      <c r="H21">
        <v>0</v>
      </c>
      <c r="I21">
        <v>50</v>
      </c>
      <c r="J21">
        <f t="shared" si="0"/>
        <v>50</v>
      </c>
    </row>
    <row r="22" spans="1:10" ht="12.75">
      <c r="A22">
        <v>20</v>
      </c>
      <c r="B22" t="s">
        <v>141</v>
      </c>
      <c r="C22" t="s">
        <v>10</v>
      </c>
      <c r="D22" t="s">
        <v>117</v>
      </c>
      <c r="E22">
        <v>1994</v>
      </c>
      <c r="F22">
        <v>0</v>
      </c>
      <c r="G22">
        <v>0</v>
      </c>
      <c r="H22">
        <v>48</v>
      </c>
      <c r="I22">
        <v>0</v>
      </c>
      <c r="J22">
        <f t="shared" si="0"/>
        <v>48</v>
      </c>
    </row>
    <row r="23" spans="1:10" ht="12.75">
      <c r="A23">
        <v>21</v>
      </c>
      <c r="B23" t="s">
        <v>142</v>
      </c>
      <c r="C23" t="s">
        <v>10</v>
      </c>
      <c r="D23" t="s">
        <v>117</v>
      </c>
      <c r="E23">
        <v>1995</v>
      </c>
      <c r="F23">
        <v>0</v>
      </c>
      <c r="G23">
        <v>0</v>
      </c>
      <c r="H23">
        <v>0</v>
      </c>
      <c r="I23">
        <v>48</v>
      </c>
      <c r="J23">
        <f t="shared" si="0"/>
        <v>48</v>
      </c>
    </row>
    <row r="24" spans="1:10" ht="12.75">
      <c r="A24">
        <v>22</v>
      </c>
      <c r="B24" t="s">
        <v>143</v>
      </c>
      <c r="C24" t="s">
        <v>10</v>
      </c>
      <c r="D24" t="s">
        <v>117</v>
      </c>
      <c r="E24">
        <v>1994</v>
      </c>
      <c r="F24">
        <v>0</v>
      </c>
      <c r="G24">
        <v>0</v>
      </c>
      <c r="H24">
        <v>44</v>
      </c>
      <c r="I24">
        <v>0</v>
      </c>
      <c r="J24">
        <f t="shared" si="0"/>
        <v>44</v>
      </c>
    </row>
    <row r="25" spans="1:10" ht="12.75">
      <c r="A25">
        <v>23</v>
      </c>
      <c r="B25" t="s">
        <v>144</v>
      </c>
      <c r="C25" t="s">
        <v>10</v>
      </c>
      <c r="D25" t="s">
        <v>117</v>
      </c>
      <c r="E25">
        <v>1993</v>
      </c>
      <c r="F25">
        <v>0</v>
      </c>
      <c r="G25">
        <v>0</v>
      </c>
      <c r="H25">
        <v>0</v>
      </c>
      <c r="I25">
        <v>44</v>
      </c>
      <c r="J25">
        <f t="shared" si="0"/>
        <v>44</v>
      </c>
    </row>
    <row r="26" spans="1:10" ht="12.75">
      <c r="A26">
        <v>24</v>
      </c>
      <c r="B26" t="s">
        <v>145</v>
      </c>
      <c r="C26" t="s">
        <v>102</v>
      </c>
      <c r="D26" t="s">
        <v>103</v>
      </c>
      <c r="E26">
        <v>1995</v>
      </c>
      <c r="F26">
        <v>0</v>
      </c>
      <c r="G26">
        <v>42</v>
      </c>
      <c r="H26">
        <v>0</v>
      </c>
      <c r="I26">
        <v>0</v>
      </c>
      <c r="J26">
        <f t="shared" si="0"/>
        <v>42</v>
      </c>
    </row>
    <row r="27" spans="1:10" ht="12.75">
      <c r="A27">
        <v>25</v>
      </c>
      <c r="B27" t="s">
        <v>146</v>
      </c>
      <c r="C27" t="s">
        <v>10</v>
      </c>
      <c r="D27" t="s">
        <v>83</v>
      </c>
      <c r="E27">
        <v>1995</v>
      </c>
      <c r="F27">
        <v>0</v>
      </c>
      <c r="G27">
        <v>0</v>
      </c>
      <c r="H27">
        <v>42</v>
      </c>
      <c r="I27">
        <v>0</v>
      </c>
      <c r="J27">
        <f t="shared" si="0"/>
        <v>42</v>
      </c>
    </row>
    <row r="28" spans="1:10" ht="12.75">
      <c r="A28">
        <v>26</v>
      </c>
      <c r="B28" t="s">
        <v>147</v>
      </c>
      <c r="C28" t="s">
        <v>39</v>
      </c>
      <c r="D28" t="s">
        <v>47</v>
      </c>
      <c r="E28">
        <v>1994</v>
      </c>
      <c r="F28">
        <v>0</v>
      </c>
      <c r="G28">
        <v>40</v>
      </c>
      <c r="H28">
        <v>0</v>
      </c>
      <c r="I28">
        <v>0</v>
      </c>
      <c r="J28">
        <f t="shared" si="0"/>
        <v>40</v>
      </c>
    </row>
    <row r="29" spans="1:10" ht="12.75">
      <c r="A29">
        <v>27</v>
      </c>
      <c r="B29" t="s">
        <v>148</v>
      </c>
      <c r="C29" t="s">
        <v>10</v>
      </c>
      <c r="D29" t="s">
        <v>117</v>
      </c>
      <c r="E29">
        <v>1993</v>
      </c>
      <c r="F29">
        <v>0</v>
      </c>
      <c r="G29">
        <v>0</v>
      </c>
      <c r="H29">
        <v>40</v>
      </c>
      <c r="I29">
        <v>0</v>
      </c>
      <c r="J29">
        <f t="shared" si="0"/>
        <v>40</v>
      </c>
    </row>
    <row r="30" spans="1:10" ht="12.75">
      <c r="A30">
        <v>28</v>
      </c>
      <c r="B30" t="s">
        <v>149</v>
      </c>
      <c r="C30" t="s">
        <v>102</v>
      </c>
      <c r="D30" t="s">
        <v>103</v>
      </c>
      <c r="E30">
        <v>1996</v>
      </c>
      <c r="F30">
        <v>0</v>
      </c>
      <c r="G30">
        <v>38</v>
      </c>
      <c r="H30">
        <v>0</v>
      </c>
      <c r="I30">
        <v>0</v>
      </c>
      <c r="J30">
        <f t="shared" si="0"/>
        <v>38</v>
      </c>
    </row>
    <row r="31" spans="1:10" ht="12.75">
      <c r="A31">
        <v>29</v>
      </c>
      <c r="B31" t="s">
        <v>150</v>
      </c>
      <c r="C31" t="s">
        <v>10</v>
      </c>
      <c r="D31" t="s">
        <v>117</v>
      </c>
      <c r="E31">
        <v>1995</v>
      </c>
      <c r="F31">
        <v>0</v>
      </c>
      <c r="G31">
        <v>0</v>
      </c>
      <c r="H31">
        <v>38</v>
      </c>
      <c r="I31">
        <v>0</v>
      </c>
      <c r="J31">
        <f t="shared" si="0"/>
        <v>38</v>
      </c>
    </row>
    <row r="32" spans="1:10" ht="12.75">
      <c r="A32">
        <v>30</v>
      </c>
      <c r="B32" t="s">
        <v>151</v>
      </c>
      <c r="C32" t="s">
        <v>10</v>
      </c>
      <c r="D32" t="s">
        <v>117</v>
      </c>
      <c r="E32">
        <v>1993</v>
      </c>
      <c r="F32">
        <v>0</v>
      </c>
      <c r="G32">
        <v>0</v>
      </c>
      <c r="H32">
        <v>36</v>
      </c>
      <c r="I32">
        <v>0</v>
      </c>
      <c r="J32">
        <f t="shared" si="0"/>
        <v>36</v>
      </c>
    </row>
  </sheetData>
  <mergeCells count="2">
    <mergeCell ref="A1:J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2" sqref="A2"/>
    </sheetView>
  </sheetViews>
  <sheetFormatPr defaultColWidth="9.00390625" defaultRowHeight="12.75"/>
  <cols>
    <col min="2" max="2" width="19.25390625" style="0" bestFit="1" customWidth="1"/>
    <col min="3" max="3" width="9.375" style="0" bestFit="1" customWidth="1"/>
    <col min="4" max="4" width="12.125" style="0" bestFit="1" customWidth="1"/>
    <col min="5" max="5" width="13.625" style="0" bestFit="1" customWidth="1"/>
    <col min="10" max="10" width="12.25390625" style="0" bestFit="1" customWidth="1"/>
    <col min="11" max="11" width="11.625" style="0" bestFit="1" customWidth="1"/>
  </cols>
  <sheetData>
    <row r="1" spans="1:10" ht="12.75">
      <c r="A1" s="8" t="s">
        <v>190</v>
      </c>
      <c r="B1" s="8"/>
      <c r="C1" s="8"/>
      <c r="D1" s="8"/>
      <c r="E1" s="8"/>
      <c r="F1" s="8"/>
      <c r="G1" s="8"/>
      <c r="H1" s="8"/>
      <c r="I1" s="8"/>
      <c r="J1" s="8"/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8" t="s">
        <v>158</v>
      </c>
      <c r="G2" s="8"/>
      <c r="H2" s="8"/>
      <c r="I2" s="8"/>
      <c r="J2" t="s">
        <v>5</v>
      </c>
      <c r="K2" t="s">
        <v>15</v>
      </c>
    </row>
    <row r="3" spans="1:10" ht="12.75">
      <c r="A3">
        <v>1</v>
      </c>
      <c r="B3" t="s">
        <v>155</v>
      </c>
      <c r="C3" t="s">
        <v>10</v>
      </c>
      <c r="D3" t="s">
        <v>83</v>
      </c>
      <c r="E3">
        <v>1994</v>
      </c>
      <c r="F3">
        <v>75</v>
      </c>
      <c r="G3">
        <v>75</v>
      </c>
      <c r="H3">
        <v>71</v>
      </c>
      <c r="I3">
        <v>75</v>
      </c>
      <c r="J3">
        <f aca="true" t="shared" si="0" ref="J3:J8">SUM(F3:I3)</f>
        <v>296</v>
      </c>
    </row>
    <row r="4" spans="1:10" ht="12.75">
      <c r="A4">
        <v>2</v>
      </c>
      <c r="B4" t="s">
        <v>152</v>
      </c>
      <c r="C4" t="s">
        <v>10</v>
      </c>
      <c r="D4" t="s">
        <v>83</v>
      </c>
      <c r="E4">
        <v>1993</v>
      </c>
      <c r="F4">
        <v>71</v>
      </c>
      <c r="G4">
        <v>71</v>
      </c>
      <c r="H4">
        <v>75</v>
      </c>
      <c r="I4">
        <v>71</v>
      </c>
      <c r="J4">
        <f t="shared" si="0"/>
        <v>288</v>
      </c>
    </row>
    <row r="5" spans="1:10" ht="12.75">
      <c r="A5">
        <v>3</v>
      </c>
      <c r="B5" t="s">
        <v>153</v>
      </c>
      <c r="C5" t="s">
        <v>10</v>
      </c>
      <c r="D5" t="s">
        <v>83</v>
      </c>
      <c r="E5">
        <v>1993</v>
      </c>
      <c r="F5">
        <v>68</v>
      </c>
      <c r="G5">
        <v>68</v>
      </c>
      <c r="H5">
        <v>75</v>
      </c>
      <c r="I5">
        <v>71</v>
      </c>
      <c r="J5">
        <f t="shared" si="0"/>
        <v>282</v>
      </c>
    </row>
    <row r="6" spans="1:10" ht="12.75">
      <c r="A6">
        <v>4</v>
      </c>
      <c r="B6" t="s">
        <v>154</v>
      </c>
      <c r="C6" t="s">
        <v>10</v>
      </c>
      <c r="D6" t="s">
        <v>83</v>
      </c>
      <c r="E6">
        <v>1995</v>
      </c>
      <c r="F6">
        <v>65</v>
      </c>
      <c r="G6">
        <v>68</v>
      </c>
      <c r="H6">
        <v>65</v>
      </c>
      <c r="I6">
        <v>65</v>
      </c>
      <c r="J6">
        <f t="shared" si="0"/>
        <v>263</v>
      </c>
    </row>
    <row r="7" spans="1:10" ht="12.75">
      <c r="A7">
        <v>5</v>
      </c>
      <c r="B7" t="s">
        <v>156</v>
      </c>
      <c r="C7" t="s">
        <v>39</v>
      </c>
      <c r="D7" t="s">
        <v>47</v>
      </c>
      <c r="E7">
        <v>1994</v>
      </c>
      <c r="F7">
        <v>0</v>
      </c>
      <c r="G7">
        <v>65</v>
      </c>
      <c r="H7">
        <v>0</v>
      </c>
      <c r="I7">
        <v>0</v>
      </c>
      <c r="J7">
        <f t="shared" si="0"/>
        <v>65</v>
      </c>
    </row>
    <row r="8" spans="1:10" ht="12.75">
      <c r="A8">
        <v>6</v>
      </c>
      <c r="B8" t="s">
        <v>157</v>
      </c>
      <c r="C8" t="s">
        <v>137</v>
      </c>
      <c r="D8" t="s">
        <v>83</v>
      </c>
      <c r="E8">
        <v>1995</v>
      </c>
      <c r="F8">
        <v>0</v>
      </c>
      <c r="G8">
        <v>0</v>
      </c>
      <c r="H8">
        <v>62</v>
      </c>
      <c r="I8">
        <v>0</v>
      </c>
      <c r="J8">
        <f t="shared" si="0"/>
        <v>62</v>
      </c>
    </row>
  </sheetData>
  <mergeCells count="2">
    <mergeCell ref="A1:J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5" sqref="A25"/>
    </sheetView>
  </sheetViews>
  <sheetFormatPr defaultColWidth="9.00390625" defaultRowHeight="12.75"/>
  <cols>
    <col min="2" max="2" width="37.00390625" style="0" bestFit="1" customWidth="1"/>
    <col min="3" max="3" width="10.125" style="0" bestFit="1" customWidth="1"/>
    <col min="4" max="4" width="17.00390625" style="0" bestFit="1" customWidth="1"/>
  </cols>
  <sheetData>
    <row r="1" spans="1:4" ht="12.75">
      <c r="A1" s="8" t="s">
        <v>171</v>
      </c>
      <c r="B1" s="8"/>
      <c r="C1" s="8"/>
      <c r="D1" s="8"/>
    </row>
    <row r="2" spans="1:4" ht="12.75">
      <c r="A2" t="s">
        <v>0</v>
      </c>
      <c r="B2" t="s">
        <v>159</v>
      </c>
      <c r="C2" t="s">
        <v>2</v>
      </c>
      <c r="D2" t="s">
        <v>160</v>
      </c>
    </row>
    <row r="3" spans="1:4" ht="12.75">
      <c r="A3">
        <v>1</v>
      </c>
      <c r="B3" t="s">
        <v>83</v>
      </c>
      <c r="C3" t="s">
        <v>10</v>
      </c>
      <c r="D3" s="1">
        <v>19</v>
      </c>
    </row>
    <row r="4" spans="1:4" ht="12.75">
      <c r="A4">
        <v>2</v>
      </c>
      <c r="B4" t="s">
        <v>8</v>
      </c>
      <c r="C4" t="s">
        <v>10</v>
      </c>
      <c r="D4" s="1">
        <v>18</v>
      </c>
    </row>
    <row r="5" spans="1:4" ht="12.75">
      <c r="A5">
        <v>3</v>
      </c>
      <c r="B5" t="s">
        <v>107</v>
      </c>
      <c r="C5" t="s">
        <v>10</v>
      </c>
      <c r="D5" s="1">
        <v>13</v>
      </c>
    </row>
    <row r="6" spans="1:4" ht="12.75">
      <c r="A6">
        <v>4</v>
      </c>
      <c r="B6" t="s">
        <v>103</v>
      </c>
      <c r="C6" t="s">
        <v>102</v>
      </c>
      <c r="D6" s="1">
        <v>9</v>
      </c>
    </row>
    <row r="7" spans="1:4" ht="12.75">
      <c r="A7">
        <v>5</v>
      </c>
      <c r="B7" t="s">
        <v>47</v>
      </c>
      <c r="C7" t="s">
        <v>39</v>
      </c>
      <c r="D7" s="1">
        <v>7</v>
      </c>
    </row>
    <row r="8" spans="1:4" ht="12.75">
      <c r="A8">
        <v>6</v>
      </c>
      <c r="B8" t="s">
        <v>13</v>
      </c>
      <c r="C8" t="s">
        <v>10</v>
      </c>
      <c r="D8" s="1">
        <v>5</v>
      </c>
    </row>
    <row r="9" spans="1:4" ht="12.75">
      <c r="A9">
        <v>7</v>
      </c>
      <c r="B9" t="s">
        <v>40</v>
      </c>
      <c r="C9" t="s">
        <v>39</v>
      </c>
      <c r="D9" s="1">
        <v>2</v>
      </c>
    </row>
    <row r="10" spans="1:4" ht="12.75">
      <c r="A10">
        <v>8</v>
      </c>
      <c r="B10" t="s">
        <v>45</v>
      </c>
      <c r="C10" t="s">
        <v>7</v>
      </c>
      <c r="D10" s="1">
        <v>2</v>
      </c>
    </row>
    <row r="11" spans="1:4" ht="12.75">
      <c r="A11">
        <v>9</v>
      </c>
      <c r="B11" t="s">
        <v>49</v>
      </c>
      <c r="C11" t="s">
        <v>10</v>
      </c>
      <c r="D11" s="1">
        <v>1</v>
      </c>
    </row>
    <row r="13" spans="2:4" ht="12.75">
      <c r="B13" s="9" t="s">
        <v>161</v>
      </c>
      <c r="C13" s="9"/>
      <c r="D13" s="9"/>
    </row>
    <row r="14" spans="1:4" ht="12.75">
      <c r="A14">
        <v>1</v>
      </c>
      <c r="B14" t="s">
        <v>162</v>
      </c>
      <c r="C14" s="7">
        <v>39446</v>
      </c>
      <c r="D14" s="4" t="s">
        <v>163</v>
      </c>
    </row>
    <row r="15" spans="1:4" ht="12.75">
      <c r="A15">
        <v>2</v>
      </c>
      <c r="B15" t="s">
        <v>164</v>
      </c>
      <c r="C15" s="7">
        <v>39093</v>
      </c>
      <c r="D15" s="4" t="s">
        <v>165</v>
      </c>
    </row>
    <row r="16" spans="1:4" ht="12.75">
      <c r="A16">
        <v>3</v>
      </c>
      <c r="B16" t="s">
        <v>166</v>
      </c>
      <c r="C16" s="7">
        <v>39100</v>
      </c>
      <c r="D16" s="4" t="s">
        <v>167</v>
      </c>
    </row>
    <row r="17" spans="1:4" ht="12.75">
      <c r="A17">
        <v>4</v>
      </c>
      <c r="B17" t="s">
        <v>168</v>
      </c>
      <c r="C17" s="5">
        <v>39103</v>
      </c>
      <c r="D17" s="4" t="s">
        <v>176</v>
      </c>
    </row>
    <row r="18" spans="1:4" ht="12.75">
      <c r="A18">
        <v>5</v>
      </c>
      <c r="B18" t="s">
        <v>179</v>
      </c>
      <c r="C18" s="5">
        <v>39121</v>
      </c>
      <c r="D18" s="1" t="s">
        <v>180</v>
      </c>
    </row>
    <row r="19" spans="1:4" ht="12.75">
      <c r="A19">
        <v>6</v>
      </c>
      <c r="B19" t="s">
        <v>169</v>
      </c>
      <c r="C19" s="5">
        <v>39137</v>
      </c>
      <c r="D19" s="4" t="s">
        <v>175</v>
      </c>
    </row>
    <row r="20" spans="1:4" ht="12.75">
      <c r="A20">
        <v>7</v>
      </c>
      <c r="B20" t="s">
        <v>170</v>
      </c>
      <c r="C20" s="5">
        <v>39138</v>
      </c>
      <c r="D20" s="1" t="s">
        <v>174</v>
      </c>
    </row>
    <row r="21" spans="1:4" ht="12.75">
      <c r="A21">
        <v>8</v>
      </c>
      <c r="B21" t="s">
        <v>181</v>
      </c>
      <c r="C21" s="5">
        <v>39141</v>
      </c>
      <c r="D21" s="1" t="s">
        <v>182</v>
      </c>
    </row>
    <row r="22" spans="1:4" ht="12.75">
      <c r="A22">
        <v>9</v>
      </c>
      <c r="B22" t="s">
        <v>183</v>
      </c>
      <c r="C22" s="5">
        <v>39142</v>
      </c>
      <c r="D22" s="1" t="s">
        <v>184</v>
      </c>
    </row>
    <row r="23" spans="1:4" ht="12.75">
      <c r="A23">
        <v>10</v>
      </c>
      <c r="B23" t="s">
        <v>172</v>
      </c>
      <c r="C23" s="6">
        <v>39145</v>
      </c>
      <c r="D23" s="1" t="s">
        <v>173</v>
      </c>
    </row>
    <row r="24" spans="1:4" ht="12.75">
      <c r="A24">
        <v>11</v>
      </c>
      <c r="B24" t="s">
        <v>177</v>
      </c>
      <c r="C24" s="5">
        <v>39159</v>
      </c>
      <c r="D24" s="1" t="s">
        <v>178</v>
      </c>
    </row>
  </sheetData>
  <mergeCells count="2">
    <mergeCell ref="B13:D1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asxk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2007-03-20T11:46:09Z</cp:lastPrinted>
  <dcterms:created xsi:type="dcterms:W3CDTF">2007-03-20T07:33:01Z</dcterms:created>
  <dcterms:modified xsi:type="dcterms:W3CDTF">2007-03-20T13:52:15Z</dcterms:modified>
  <cp:category/>
  <cp:version/>
  <cp:contentType/>
  <cp:contentStatus/>
</cp:coreProperties>
</file>